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315" windowHeight="8730"/>
  </bookViews>
  <sheets>
    <sheet name="戦神のベルト" sheetId="2" r:id="rId1"/>
    <sheet name="輝石のベルト" sheetId="1" r:id="rId2"/>
  </sheets>
  <definedNames>
    <definedName name="_xlnm._FilterDatabase" localSheetId="1" hidden="1">輝石のベルト!$A$4:$BU$4</definedName>
  </definedNames>
  <calcPr calcId="125725"/>
</workbook>
</file>

<file path=xl/calcChain.xml><?xml version="1.0" encoding="utf-8"?>
<calcChain xmlns="http://schemas.openxmlformats.org/spreadsheetml/2006/main">
  <c r="A34" i="2"/>
  <c r="A41"/>
  <c r="A29"/>
  <c r="A42"/>
  <c r="A28"/>
  <c r="A43"/>
  <c r="A30"/>
  <c r="A44"/>
  <c r="A32"/>
  <c r="A33"/>
  <c r="A15"/>
  <c r="A5" i="1"/>
  <c r="A14"/>
  <c r="A6"/>
  <c r="A7"/>
  <c r="A15"/>
  <c r="A10"/>
  <c r="A8"/>
  <c r="A16"/>
  <c r="A17"/>
  <c r="Z4" i="2"/>
  <c r="Y4"/>
  <c r="X4"/>
  <c r="W4"/>
  <c r="V4"/>
  <c r="U4"/>
  <c r="T4"/>
  <c r="DP4"/>
  <c r="DQ4"/>
  <c r="DR4"/>
  <c r="DS4"/>
  <c r="DT4"/>
  <c r="DE4"/>
  <c r="DF4"/>
  <c r="DG4"/>
  <c r="DH4"/>
  <c r="DI4"/>
  <c r="DJ4"/>
  <c r="DK4"/>
  <c r="DL4"/>
  <c r="DM4"/>
  <c r="DN4"/>
  <c r="DO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A49"/>
  <c r="A48"/>
  <c r="A47"/>
  <c r="A46"/>
  <c r="A45"/>
  <c r="A5"/>
  <c r="A25"/>
  <c r="A21"/>
  <c r="A20"/>
  <c r="A19"/>
  <c r="A18"/>
  <c r="A40"/>
  <c r="A17"/>
  <c r="A16"/>
  <c r="A11"/>
  <c r="A24"/>
  <c r="A27"/>
  <c r="A36"/>
  <c r="A7"/>
  <c r="A22"/>
  <c r="A26"/>
  <c r="A31"/>
  <c r="A13"/>
  <c r="A6"/>
  <c r="A39"/>
  <c r="A9"/>
  <c r="A23"/>
  <c r="A8"/>
  <c r="A10"/>
  <c r="A14"/>
  <c r="A12"/>
  <c r="A37"/>
  <c r="A35"/>
  <c r="A38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S4"/>
  <c r="R4"/>
  <c r="Q4"/>
  <c r="P4"/>
  <c r="O4"/>
  <c r="N4"/>
  <c r="M4"/>
  <c r="L4"/>
  <c r="K4"/>
  <c r="J4"/>
  <c r="I4"/>
  <c r="H4"/>
  <c r="G4"/>
  <c r="F4"/>
  <c r="E4"/>
  <c r="D4"/>
  <c r="A12" i="1"/>
  <c r="A13"/>
  <c r="A11"/>
  <c r="A9"/>
  <c r="A18"/>
  <c r="A19"/>
  <c r="A20"/>
  <c r="A21"/>
  <c r="A22"/>
  <c r="A23"/>
  <c r="A24"/>
  <c r="A25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D4"/>
</calcChain>
</file>

<file path=xl/sharedStrings.xml><?xml version="1.0" encoding="utf-8"?>
<sst xmlns="http://schemas.openxmlformats.org/spreadsheetml/2006/main" count="322" uniqueCount="150">
  <si>
    <t>攻撃</t>
    <rPh sb="0" eb="2">
      <t>コウゲキ</t>
    </rPh>
    <phoneticPr fontId="1"/>
  </si>
  <si>
    <t>攻魔</t>
    <rPh sb="0" eb="1">
      <t>オサム</t>
    </rPh>
    <rPh sb="1" eb="2">
      <t>マ</t>
    </rPh>
    <phoneticPr fontId="1"/>
  </si>
  <si>
    <t>回魔</t>
    <rPh sb="0" eb="1">
      <t>カイ</t>
    </rPh>
    <rPh sb="1" eb="2">
      <t>マ</t>
    </rPh>
    <phoneticPr fontId="1"/>
  </si>
  <si>
    <t>ＨＰ</t>
    <phoneticPr fontId="1"/>
  </si>
  <si>
    <t>移動</t>
    <rPh sb="0" eb="2">
      <t>イドウ</t>
    </rPh>
    <phoneticPr fontId="1"/>
  </si>
  <si>
    <t>会心</t>
    <rPh sb="0" eb="2">
      <t>カイシン</t>
    </rPh>
    <phoneticPr fontId="1"/>
  </si>
  <si>
    <t>発動</t>
    <rPh sb="0" eb="2">
      <t>ハツドウ</t>
    </rPh>
    <phoneticPr fontId="1"/>
  </si>
  <si>
    <t>暴走</t>
    <rPh sb="0" eb="2">
      <t>ボウソウ</t>
    </rPh>
    <phoneticPr fontId="1"/>
  </si>
  <si>
    <t>消費</t>
    <rPh sb="0" eb="2">
      <t>ショウヒ</t>
    </rPh>
    <phoneticPr fontId="1"/>
  </si>
  <si>
    <t>レア</t>
    <phoneticPr fontId="1"/>
  </si>
  <si>
    <t>勝M</t>
    <rPh sb="0" eb="1">
      <t>カツ</t>
    </rPh>
    <phoneticPr fontId="1"/>
  </si>
  <si>
    <t>弱体</t>
    <rPh sb="0" eb="2">
      <t>ジャクタイ</t>
    </rPh>
    <phoneticPr fontId="1"/>
  </si>
  <si>
    <t>ガード</t>
    <phoneticPr fontId="1"/>
  </si>
  <si>
    <t>能力</t>
    <rPh sb="0" eb="2">
      <t>ノウリョク</t>
    </rPh>
    <phoneticPr fontId="1"/>
  </si>
  <si>
    <t>眠り</t>
    <rPh sb="0" eb="1">
      <t>ネム</t>
    </rPh>
    <phoneticPr fontId="1"/>
  </si>
  <si>
    <t>マヒ</t>
    <phoneticPr fontId="1"/>
  </si>
  <si>
    <t>混乱</t>
    <rPh sb="0" eb="2">
      <t>コンラン</t>
    </rPh>
    <phoneticPr fontId="1"/>
  </si>
  <si>
    <t>封印</t>
    <rPh sb="0" eb="2">
      <t>フウイン</t>
    </rPh>
    <phoneticPr fontId="1"/>
  </si>
  <si>
    <t>幻惑</t>
    <rPh sb="0" eb="2">
      <t>ゲンワク</t>
    </rPh>
    <phoneticPr fontId="1"/>
  </si>
  <si>
    <t>呪い</t>
    <rPh sb="0" eb="1">
      <t>ノロ</t>
    </rPh>
    <phoneticPr fontId="1"/>
  </si>
  <si>
    <t>即死</t>
    <rPh sb="0" eb="2">
      <t>ソクシ</t>
    </rPh>
    <phoneticPr fontId="1"/>
  </si>
  <si>
    <t>どく</t>
    <phoneticPr fontId="1"/>
  </si>
  <si>
    <t>魅了</t>
    <rPh sb="0" eb="2">
      <t>ミリョウ</t>
    </rPh>
    <phoneticPr fontId="1"/>
  </si>
  <si>
    <t>Ｍ吸</t>
    <rPh sb="1" eb="2">
      <t>キュウ</t>
    </rPh>
    <phoneticPr fontId="1"/>
  </si>
  <si>
    <t>おび</t>
    <phoneticPr fontId="1"/>
  </si>
  <si>
    <t>転び</t>
    <rPh sb="0" eb="1">
      <t>コロ</t>
    </rPh>
    <phoneticPr fontId="1"/>
  </si>
  <si>
    <t>しば</t>
    <phoneticPr fontId="1"/>
  </si>
  <si>
    <t>踊ら</t>
    <rPh sb="0" eb="1">
      <t>オド</t>
    </rPh>
    <phoneticPr fontId="1"/>
  </si>
  <si>
    <t>ふっ</t>
    <phoneticPr fontId="1"/>
  </si>
  <si>
    <t>炎</t>
    <rPh sb="0" eb="1">
      <t>ホノオ</t>
    </rPh>
    <phoneticPr fontId="1"/>
  </si>
  <si>
    <t>氷</t>
    <rPh sb="0" eb="1">
      <t>コオリ</t>
    </rPh>
    <phoneticPr fontId="1"/>
  </si>
  <si>
    <t>風</t>
    <rPh sb="0" eb="1">
      <t>カゼ</t>
    </rPh>
    <phoneticPr fontId="1"/>
  </si>
  <si>
    <t>雷</t>
    <rPh sb="0" eb="1">
      <t>カミナリ</t>
    </rPh>
    <phoneticPr fontId="1"/>
  </si>
  <si>
    <t>土</t>
    <rPh sb="0" eb="1">
      <t>ツチ</t>
    </rPh>
    <phoneticPr fontId="1"/>
  </si>
  <si>
    <t>闇</t>
    <rPh sb="0" eb="1">
      <t>ヤミ</t>
    </rPh>
    <phoneticPr fontId="1"/>
  </si>
  <si>
    <t>光</t>
    <rPh sb="0" eb="1">
      <t>ヒカリ</t>
    </rPh>
    <phoneticPr fontId="1"/>
  </si>
  <si>
    <t>特技</t>
    <rPh sb="0" eb="2">
      <t>トクギ</t>
    </rPh>
    <phoneticPr fontId="1"/>
  </si>
  <si>
    <t>呪文</t>
    <rPh sb="0" eb="2">
      <t>ジュモン</t>
    </rPh>
    <phoneticPr fontId="1"/>
  </si>
  <si>
    <t>ドラ</t>
    <phoneticPr fontId="1"/>
  </si>
  <si>
    <t>ムシ</t>
    <phoneticPr fontId="1"/>
  </si>
  <si>
    <t>獣</t>
    <rPh sb="0" eb="1">
      <t>ケモノ</t>
    </rPh>
    <phoneticPr fontId="1"/>
  </si>
  <si>
    <t>ゾン</t>
    <phoneticPr fontId="1"/>
  </si>
  <si>
    <t>植物</t>
    <rPh sb="0" eb="2">
      <t>ショクブツ</t>
    </rPh>
    <phoneticPr fontId="1"/>
  </si>
  <si>
    <t>怪人</t>
    <rPh sb="0" eb="2">
      <t>カイジン</t>
    </rPh>
    <phoneticPr fontId="1"/>
  </si>
  <si>
    <t>悪魔</t>
    <rPh sb="0" eb="2">
      <t>アクマ</t>
    </rPh>
    <phoneticPr fontId="1"/>
  </si>
  <si>
    <t>エレ</t>
    <phoneticPr fontId="1"/>
  </si>
  <si>
    <t>鳥</t>
    <rPh sb="0" eb="1">
      <t>トリ</t>
    </rPh>
    <phoneticPr fontId="1"/>
  </si>
  <si>
    <t>物質</t>
    <rPh sb="0" eb="2">
      <t>ブッシツ</t>
    </rPh>
    <phoneticPr fontId="1"/>
  </si>
  <si>
    <t>スラ</t>
    <phoneticPr fontId="1"/>
  </si>
  <si>
    <t>マシ</t>
    <phoneticPr fontId="1"/>
  </si>
  <si>
    <t>水</t>
    <rPh sb="0" eb="1">
      <t>ミズ</t>
    </rPh>
    <phoneticPr fontId="1"/>
  </si>
  <si>
    <t>種族</t>
    <rPh sb="0" eb="2">
      <t>シュゾク</t>
    </rPh>
    <phoneticPr fontId="1"/>
  </si>
  <si>
    <t>マホ</t>
    <phoneticPr fontId="1"/>
  </si>
  <si>
    <t>ヘナ</t>
    <phoneticPr fontId="1"/>
  </si>
  <si>
    <t>ルカ</t>
    <phoneticPr fontId="1"/>
  </si>
  <si>
    <t>テン</t>
    <phoneticPr fontId="1"/>
  </si>
  <si>
    <t>ぶき</t>
    <phoneticPr fontId="1"/>
  </si>
  <si>
    <t>魔導</t>
    <rPh sb="0" eb="1">
      <t>マ</t>
    </rPh>
    <rPh sb="1" eb="2">
      <t>ミチビ</t>
    </rPh>
    <phoneticPr fontId="1"/>
  </si>
  <si>
    <t>メイ</t>
    <phoneticPr fontId="1"/>
  </si>
  <si>
    <t>マ衣</t>
    <rPh sb="1" eb="2">
      <t>コロモ</t>
    </rPh>
    <phoneticPr fontId="1"/>
  </si>
  <si>
    <t>天使</t>
    <rPh sb="0" eb="2">
      <t>テンシ</t>
    </rPh>
    <phoneticPr fontId="1"/>
  </si>
  <si>
    <t>聖女</t>
    <rPh sb="0" eb="2">
      <t>セイジョ</t>
    </rPh>
    <phoneticPr fontId="1"/>
  </si>
  <si>
    <t>必殺</t>
    <rPh sb="0" eb="2">
      <t>ヒッサツ</t>
    </rPh>
    <phoneticPr fontId="1"/>
  </si>
  <si>
    <t>開戦時</t>
    <rPh sb="0" eb="2">
      <t>カイセン</t>
    </rPh>
    <rPh sb="2" eb="3">
      <t>ジ</t>
    </rPh>
    <phoneticPr fontId="1"/>
  </si>
  <si>
    <t>その他</t>
    <rPh sb="2" eb="3">
      <t>タ</t>
    </rPh>
    <phoneticPr fontId="1"/>
  </si>
  <si>
    <t>保管理由</t>
    <rPh sb="0" eb="2">
      <t>ホカン</t>
    </rPh>
    <rPh sb="2" eb="4">
      <t>リユウ</t>
    </rPh>
    <phoneticPr fontId="1"/>
  </si>
  <si>
    <t>#</t>
    <phoneticPr fontId="1"/>
  </si>
  <si>
    <t>通1.1</t>
    <rPh sb="0" eb="1">
      <t>ツウ</t>
    </rPh>
    <phoneticPr fontId="1"/>
  </si>
  <si>
    <t>いらない度</t>
    <rPh sb="4" eb="5">
      <t>ド</t>
    </rPh>
    <phoneticPr fontId="1"/>
  </si>
  <si>
    <t>魅了ガード+ルカニ</t>
    <rPh sb="0" eb="2">
      <t>ミリョウ</t>
    </rPh>
    <phoneticPr fontId="1"/>
  </si>
  <si>
    <t>即死G</t>
    <rPh sb="0" eb="2">
      <t>ソクシ</t>
    </rPh>
    <phoneticPr fontId="1"/>
  </si>
  <si>
    <t>光特技＋攻撃＋(ぶき)+ふっとび</t>
    <rPh sb="0" eb="1">
      <t>ヒカリ</t>
    </rPh>
    <rPh sb="1" eb="3">
      <t>トクギ</t>
    </rPh>
    <rPh sb="4" eb="6">
      <t>コウゲキ</t>
    </rPh>
    <phoneticPr fontId="1"/>
  </si>
  <si>
    <t>魔力</t>
    <rPh sb="0" eb="2">
      <t>マリョク</t>
    </rPh>
    <phoneticPr fontId="1"/>
  </si>
  <si>
    <t>ステ</t>
    <phoneticPr fontId="1"/>
  </si>
  <si>
    <t>系統アップ</t>
    <rPh sb="0" eb="2">
      <t>ケイトウ</t>
    </rPh>
    <phoneticPr fontId="1"/>
  </si>
  <si>
    <t>片手剣</t>
    <rPh sb="0" eb="3">
      <t>カタテケン</t>
    </rPh>
    <phoneticPr fontId="1"/>
  </si>
  <si>
    <t>両手剣</t>
    <rPh sb="0" eb="2">
      <t>リョウテ</t>
    </rPh>
    <rPh sb="2" eb="3">
      <t>ケン</t>
    </rPh>
    <phoneticPr fontId="1"/>
  </si>
  <si>
    <t>短剣</t>
    <rPh sb="0" eb="2">
      <t>タンケン</t>
    </rPh>
    <phoneticPr fontId="1"/>
  </si>
  <si>
    <t>スティック</t>
    <phoneticPr fontId="1"/>
  </si>
  <si>
    <t>両手杖</t>
    <rPh sb="0" eb="2">
      <t>リョウテ</t>
    </rPh>
    <rPh sb="2" eb="3">
      <t>ツエ</t>
    </rPh>
    <phoneticPr fontId="1"/>
  </si>
  <si>
    <t>ヤリ</t>
    <phoneticPr fontId="1"/>
  </si>
  <si>
    <t>オノ</t>
    <phoneticPr fontId="1"/>
  </si>
  <si>
    <t>ハンマー</t>
    <phoneticPr fontId="1"/>
  </si>
  <si>
    <t>棍</t>
    <rPh sb="0" eb="1">
      <t>コン</t>
    </rPh>
    <phoneticPr fontId="1"/>
  </si>
  <si>
    <t>ツメ</t>
    <phoneticPr fontId="1"/>
  </si>
  <si>
    <t>扇</t>
    <rPh sb="0" eb="1">
      <t>オウギ</t>
    </rPh>
    <phoneticPr fontId="1"/>
  </si>
  <si>
    <t>ムチ</t>
    <phoneticPr fontId="1"/>
  </si>
  <si>
    <t>ブーメラン</t>
    <phoneticPr fontId="1"/>
  </si>
  <si>
    <t>弓</t>
    <rPh sb="0" eb="1">
      <t>ユミ</t>
    </rPh>
    <phoneticPr fontId="1"/>
  </si>
  <si>
    <t>短剣光13</t>
    <rPh sb="0" eb="2">
      <t>タンケン</t>
    </rPh>
    <rPh sb="2" eb="3">
      <t>ヒカリ</t>
    </rPh>
    <phoneticPr fontId="1"/>
  </si>
  <si>
    <t>開始時</t>
    <rPh sb="0" eb="2">
      <t>カイシ</t>
    </rPh>
    <rPh sb="2" eb="3">
      <t>ジ</t>
    </rPh>
    <phoneticPr fontId="1"/>
  </si>
  <si>
    <t>キラ</t>
    <phoneticPr fontId="1"/>
  </si>
  <si>
    <t>盾</t>
    <rPh sb="0" eb="1">
      <t>タテ</t>
    </rPh>
    <phoneticPr fontId="1"/>
  </si>
  <si>
    <t>マタ</t>
    <phoneticPr fontId="1"/>
  </si>
  <si>
    <t>ピオ</t>
    <phoneticPr fontId="1"/>
  </si>
  <si>
    <t>高</t>
    <rPh sb="0" eb="1">
      <t>コウ</t>
    </rPh>
    <phoneticPr fontId="1"/>
  </si>
  <si>
    <t>片手光、弓闇</t>
    <rPh sb="0" eb="2">
      <t>カタテ</t>
    </rPh>
    <rPh sb="2" eb="3">
      <t>ヒカリ</t>
    </rPh>
    <rPh sb="4" eb="5">
      <t>ユミ</t>
    </rPh>
    <rPh sb="5" eb="6">
      <t>ヤミ</t>
    </rPh>
    <phoneticPr fontId="1"/>
  </si>
  <si>
    <t>短剣雷13</t>
    <rPh sb="0" eb="2">
      <t>タンケン</t>
    </rPh>
    <rPh sb="2" eb="3">
      <t>カミナリ</t>
    </rPh>
    <phoneticPr fontId="1"/>
  </si>
  <si>
    <t>(戦神のベルト)</t>
    <rPh sb="1" eb="2">
      <t>イクサ</t>
    </rPh>
    <rPh sb="2" eb="3">
      <t>カミ</t>
    </rPh>
    <phoneticPr fontId="1"/>
  </si>
  <si>
    <t>どくＧ</t>
    <phoneticPr fontId="1"/>
  </si>
  <si>
    <t>レアドロ1.2</t>
    <phoneticPr fontId="1"/>
  </si>
  <si>
    <t>植物9こうげき10、氷杖13こうま24</t>
    <rPh sb="0" eb="2">
      <t>ショクブツ</t>
    </rPh>
    <rPh sb="10" eb="11">
      <t>コオリ</t>
    </rPh>
    <rPh sb="11" eb="12">
      <t>ツエ</t>
    </rPh>
    <phoneticPr fontId="1"/>
  </si>
  <si>
    <t>ゾンビ9</t>
    <phoneticPr fontId="1"/>
  </si>
  <si>
    <t>弓光13闇12</t>
    <rPh sb="0" eb="1">
      <t>ユミ</t>
    </rPh>
    <rPh sb="1" eb="2">
      <t>ヒカリ</t>
    </rPh>
    <rPh sb="4" eb="5">
      <t>ヤミ</t>
    </rPh>
    <phoneticPr fontId="1"/>
  </si>
  <si>
    <t>複合状態異常</t>
    <rPh sb="0" eb="2">
      <t>フクゴウ</t>
    </rPh>
    <rPh sb="2" eb="4">
      <t>ジョウタイ</t>
    </rPh>
    <rPh sb="4" eb="6">
      <t>イジョウ</t>
    </rPh>
    <phoneticPr fontId="1"/>
  </si>
  <si>
    <t>通ド1.1</t>
    <rPh sb="0" eb="1">
      <t>ツウ</t>
    </rPh>
    <phoneticPr fontId="1"/>
  </si>
  <si>
    <t>呪いG＋踊るG＋(エレ)</t>
    <rPh sb="0" eb="1">
      <t>ノロ</t>
    </rPh>
    <rPh sb="4" eb="5">
      <t>オド</t>
    </rPh>
    <phoneticPr fontId="1"/>
  </si>
  <si>
    <t>マシン9攻撃10</t>
    <rPh sb="4" eb="6">
      <t>コウゲキ</t>
    </rPh>
    <phoneticPr fontId="1"/>
  </si>
  <si>
    <t>両手剣炎13攻撃12</t>
    <rPh sb="0" eb="2">
      <t>リョウテ</t>
    </rPh>
    <rPh sb="2" eb="3">
      <t>ケン</t>
    </rPh>
    <rPh sb="3" eb="4">
      <t>ホノオ</t>
    </rPh>
    <rPh sb="6" eb="8">
      <t>コウゲキ</t>
    </rPh>
    <phoneticPr fontId="1"/>
  </si>
  <si>
    <t>物質9攻撃10</t>
    <rPh sb="0" eb="2">
      <t>ブッシツ</t>
    </rPh>
    <rPh sb="3" eb="5">
      <t>コウゲキ</t>
    </rPh>
    <phoneticPr fontId="1"/>
  </si>
  <si>
    <t>おびえ＋踊るG</t>
    <phoneticPr fontId="1"/>
  </si>
  <si>
    <t>棚卸</t>
    <rPh sb="0" eb="2">
      <t>タナオロシ</t>
    </rPh>
    <phoneticPr fontId="1"/>
  </si>
  <si>
    <t>オノ氷13</t>
    <rPh sb="2" eb="3">
      <t>コオリ</t>
    </rPh>
    <phoneticPr fontId="1"/>
  </si>
  <si>
    <t>ツメ雷13</t>
    <rPh sb="2" eb="3">
      <t>カミナリ</t>
    </rPh>
    <phoneticPr fontId="1"/>
  </si>
  <si>
    <t>棍13光、ツメ風13(ドラゴン9)</t>
    <rPh sb="0" eb="1">
      <t>コン</t>
    </rPh>
    <rPh sb="3" eb="4">
      <t>ヒカリ</t>
    </rPh>
    <rPh sb="7" eb="8">
      <t>カゼ</t>
    </rPh>
    <phoneticPr fontId="1"/>
  </si>
  <si>
    <t>ドラゴン9水9攻撃10</t>
    <rPh sb="5" eb="6">
      <t>ミズ</t>
    </rPh>
    <rPh sb="7" eb="9">
      <t>コウゲキ</t>
    </rPh>
    <phoneticPr fontId="1"/>
  </si>
  <si>
    <t>両手雷13</t>
    <rPh sb="0" eb="2">
      <t>リョウテ</t>
    </rPh>
    <rPh sb="2" eb="3">
      <t>カミナリ</t>
    </rPh>
    <phoneticPr fontId="1"/>
  </si>
  <si>
    <t>ハンマー氷12土12攻撃14会心1.5</t>
    <rPh sb="4" eb="5">
      <t>コオリ</t>
    </rPh>
    <rPh sb="7" eb="8">
      <t>ツチ</t>
    </rPh>
    <rPh sb="10" eb="12">
      <t>コウゲキ</t>
    </rPh>
    <rPh sb="14" eb="16">
      <t>カイシン</t>
    </rPh>
    <phoneticPr fontId="1"/>
  </si>
  <si>
    <t>ツメ闇13攻撃10</t>
    <rPh sb="2" eb="3">
      <t>ヤミ</t>
    </rPh>
    <rPh sb="5" eb="7">
      <t>コウゲキ</t>
    </rPh>
    <phoneticPr fontId="1"/>
  </si>
  <si>
    <t>雷+攻撃</t>
    <rPh sb="0" eb="1">
      <t>カミナリ</t>
    </rPh>
    <rPh sb="2" eb="4">
      <t>コウゲキ</t>
    </rPh>
    <phoneticPr fontId="1"/>
  </si>
  <si>
    <t>扇雷13会心2</t>
    <rPh sb="0" eb="1">
      <t>オウギ</t>
    </rPh>
    <rPh sb="1" eb="2">
      <t>カミナリ</t>
    </rPh>
    <rPh sb="4" eb="6">
      <t>カイシン</t>
    </rPh>
    <phoneticPr fontId="1"/>
  </si>
  <si>
    <t>両手杖土13</t>
    <rPh sb="0" eb="2">
      <t>リョウテ</t>
    </rPh>
    <rPh sb="2" eb="3">
      <t>ツエ</t>
    </rPh>
    <rPh sb="3" eb="4">
      <t>ツチ</t>
    </rPh>
    <phoneticPr fontId="1"/>
  </si>
  <si>
    <t>両手剣光13</t>
    <rPh sb="0" eb="2">
      <t>リョウテ</t>
    </rPh>
    <rPh sb="2" eb="3">
      <t>ケン</t>
    </rPh>
    <rPh sb="3" eb="4">
      <t>ヒカリ</t>
    </rPh>
    <phoneticPr fontId="1"/>
  </si>
  <si>
    <t>ハンマー炎13氷13片手剣氷13</t>
    <rPh sb="4" eb="5">
      <t>ホノオ</t>
    </rPh>
    <rPh sb="7" eb="8">
      <t>コオリ</t>
    </rPh>
    <rPh sb="10" eb="13">
      <t>カタテケン</t>
    </rPh>
    <rPh sb="13" eb="14">
      <t>コオリ</t>
    </rPh>
    <phoneticPr fontId="1"/>
  </si>
  <si>
    <t>ヤリ雷(ハンマー土13)</t>
    <rPh sb="2" eb="3">
      <t>カミナリ</t>
    </rPh>
    <rPh sb="8" eb="9">
      <t>ツチ</t>
    </rPh>
    <phoneticPr fontId="1"/>
  </si>
  <si>
    <t>両手剣風13</t>
    <rPh sb="0" eb="2">
      <t>リョウテ</t>
    </rPh>
    <rPh sb="2" eb="3">
      <t>ケン</t>
    </rPh>
    <rPh sb="3" eb="4">
      <t>カゼ</t>
    </rPh>
    <phoneticPr fontId="1"/>
  </si>
  <si>
    <t>片手剣雷13両手剣氷13</t>
    <phoneticPr fontId="1"/>
  </si>
  <si>
    <t>棍氷13(植物9)</t>
    <rPh sb="0" eb="1">
      <t>コン</t>
    </rPh>
    <rPh sb="1" eb="2">
      <t>コオリ</t>
    </rPh>
    <rPh sb="5" eb="7">
      <t>ショクブツ</t>
    </rPh>
    <phoneticPr fontId="1"/>
  </si>
  <si>
    <t>炎片手13攻撃12スラ8</t>
    <rPh sb="0" eb="1">
      <t>ホノオ</t>
    </rPh>
    <rPh sb="1" eb="3">
      <t>カタテ</t>
    </rPh>
    <rPh sb="5" eb="7">
      <t>コウゲキ</t>
    </rPh>
    <phoneticPr fontId="1"/>
  </si>
  <si>
    <t>虫8攻撃14</t>
    <rPh sb="0" eb="1">
      <t>ムシ</t>
    </rPh>
    <rPh sb="2" eb="4">
      <t>コウゲキ</t>
    </rPh>
    <phoneticPr fontId="1"/>
  </si>
  <si>
    <t>エレ8攻撃14</t>
    <rPh sb="3" eb="5">
      <t>コウゲキ</t>
    </rPh>
    <phoneticPr fontId="1"/>
  </si>
  <si>
    <t>鳥9攻撃10</t>
    <rPh sb="0" eb="1">
      <t>トリ</t>
    </rPh>
    <rPh sb="2" eb="4">
      <t>コウゲキ</t>
    </rPh>
    <phoneticPr fontId="1"/>
  </si>
  <si>
    <t>攻撃12ムチ雷13</t>
    <rPh sb="0" eb="2">
      <t>コウゲキ</t>
    </rPh>
    <rPh sb="6" eb="7">
      <t>カミナリ</t>
    </rPh>
    <phoneticPr fontId="1"/>
  </si>
  <si>
    <t>悪魔9攻撃14獣8会心2</t>
    <rPh sb="0" eb="2">
      <t>アクマ</t>
    </rPh>
    <rPh sb="3" eb="5">
      <t>コウゲキ</t>
    </rPh>
    <rPh sb="7" eb="8">
      <t>ケモノ</t>
    </rPh>
    <rPh sb="9" eb="11">
      <t>カイシン</t>
    </rPh>
    <phoneticPr fontId="1"/>
  </si>
  <si>
    <t>a</t>
    <phoneticPr fontId="1"/>
  </si>
  <si>
    <t>ハンマー闇雷13</t>
    <rPh sb="4" eb="5">
      <t>ヤミ</t>
    </rPh>
    <rPh sb="5" eb="6">
      <t>カミナリ</t>
    </rPh>
    <phoneticPr fontId="1"/>
  </si>
  <si>
    <t>a</t>
    <phoneticPr fontId="1"/>
  </si>
  <si>
    <t>ツメ土12両手杖光13攻撃14会心2</t>
    <rPh sb="2" eb="3">
      <t>ツチ</t>
    </rPh>
    <rPh sb="11" eb="13">
      <t>コウゲキ</t>
    </rPh>
    <rPh sb="15" eb="17">
      <t>カイシン</t>
    </rPh>
    <phoneticPr fontId="1"/>
  </si>
  <si>
    <t>怪人9会心1.5</t>
    <rPh sb="0" eb="2">
      <t>カイジン</t>
    </rPh>
    <rPh sb="3" eb="5">
      <t>カイシン</t>
    </rPh>
    <phoneticPr fontId="1"/>
  </si>
  <si>
    <t>片手闇13炎12こうま20</t>
    <rPh sb="5" eb="6">
      <t>ホノオ</t>
    </rPh>
    <phoneticPr fontId="1"/>
  </si>
  <si>
    <t>片手光12攻撃10</t>
    <rPh sb="0" eb="2">
      <t>カタテ</t>
    </rPh>
    <rPh sb="2" eb="3">
      <t>ヒカリ</t>
    </rPh>
    <rPh sb="5" eb="7">
      <t>コウゲキ</t>
    </rPh>
    <phoneticPr fontId="1"/>
  </si>
  <si>
    <t>b</t>
    <phoneticPr fontId="1"/>
  </si>
  <si>
    <t>a</t>
    <phoneticPr fontId="1"/>
  </si>
  <si>
    <t>ツメ氷11攻撃14</t>
    <rPh sb="2" eb="3">
      <t>コオリ</t>
    </rPh>
    <rPh sb="5" eb="7">
      <t>コウゲキ</t>
    </rPh>
    <phoneticPr fontId="1"/>
  </si>
  <si>
    <t>扇土13</t>
    <rPh sb="0" eb="1">
      <t>オウギ</t>
    </rPh>
    <rPh sb="1" eb="2">
      <t>ツチ</t>
    </rPh>
    <phoneticPr fontId="1"/>
  </si>
  <si>
    <t>闇呪文13短剣風13</t>
    <rPh sb="0" eb="1">
      <t>ヤミ</t>
    </rPh>
    <rPh sb="1" eb="3">
      <t>ジュモン</t>
    </rPh>
    <rPh sb="5" eb="7">
      <t>タンケン</t>
    </rPh>
    <rPh sb="7" eb="8">
      <t>カゼ</t>
    </rPh>
    <phoneticPr fontId="1"/>
  </si>
  <si>
    <t>光ツメ13攻撃12扇風13(悪魔9)</t>
    <rPh sb="0" eb="1">
      <t>ヒカリ</t>
    </rPh>
    <rPh sb="5" eb="7">
      <t>コウゲキ</t>
    </rPh>
    <rPh sb="9" eb="10">
      <t>オウギ</t>
    </rPh>
    <rPh sb="10" eb="11">
      <t>カゼ</t>
    </rPh>
    <rPh sb="14" eb="16">
      <t>アクマ</t>
    </rPh>
    <phoneticPr fontId="1"/>
  </si>
  <si>
    <t>b</t>
    <phoneticPr fontId="1"/>
  </si>
  <si>
    <t>棍闇13</t>
    <rPh sb="0" eb="1">
      <t>コン</t>
    </rPh>
    <rPh sb="1" eb="2">
      <t>ヤミ</t>
    </rPh>
    <phoneticPr fontId="1"/>
  </si>
  <si>
    <t>杖風13杖雷13</t>
    <rPh sb="0" eb="1">
      <t>ツエ</t>
    </rPh>
    <rPh sb="1" eb="2">
      <t>カゼ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</si>
</sst>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1" xfId="0" applyBorder="1">
      <alignment vertical="center"/>
    </xf>
    <xf numFmtId="0" fontId="0" fillId="0" borderId="1" xfId="0" applyBorder="1" applyAlignment="1">
      <alignment vertical="center" textRotation="255"/>
    </xf>
    <xf numFmtId="0" fontId="0" fillId="0" borderId="6" xfId="0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textRotation="255" shrinkToFit="1"/>
    </xf>
    <xf numFmtId="0" fontId="0" fillId="2" borderId="5" xfId="0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 textRotation="255" shrinkToFit="1"/>
    </xf>
    <xf numFmtId="0" fontId="0" fillId="0" borderId="0" xfId="0" applyFill="1">
      <alignment vertical="center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</cellXfs>
  <cellStyles count="1">
    <cellStyle name="標準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T49"/>
  <sheetViews>
    <sheetView tabSelected="1" zoomScale="70" zoomScaleNormal="70" workbookViewId="0">
      <pane xSplit="3" ySplit="3" topLeftCell="AQ4" activePane="bottomRight" state="frozen"/>
      <selection pane="topRight" activeCell="D1" sqref="D1"/>
      <selection pane="bottomLeft" activeCell="A4" sqref="A4"/>
      <selection pane="bottomRight" activeCell="C6" sqref="C6"/>
    </sheetView>
  </sheetViews>
  <sheetFormatPr defaultRowHeight="13.5"/>
  <cols>
    <col min="1" max="1" width="2.875" customWidth="1"/>
    <col min="2" max="2" width="19.375" customWidth="1"/>
    <col min="3" max="3" width="3.625" customWidth="1"/>
    <col min="4" max="26" width="3.25" customWidth="1"/>
    <col min="27" max="124" width="3.25" style="14" customWidth="1"/>
  </cols>
  <sheetData>
    <row r="2" spans="1:124">
      <c r="A2" s="2" t="s">
        <v>66</v>
      </c>
      <c r="B2" s="2" t="s">
        <v>65</v>
      </c>
      <c r="C2" s="17"/>
      <c r="D2" s="25" t="s">
        <v>73</v>
      </c>
      <c r="E2" s="26"/>
      <c r="F2" s="27"/>
      <c r="G2" s="25" t="s">
        <v>74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  <c r="T2" s="22" t="s">
        <v>90</v>
      </c>
      <c r="U2" s="23"/>
      <c r="V2" s="23"/>
      <c r="W2" s="23"/>
      <c r="X2" s="23"/>
      <c r="Y2" s="23"/>
      <c r="Z2" s="24"/>
      <c r="AA2" s="28" t="s">
        <v>75</v>
      </c>
      <c r="AB2" s="29"/>
      <c r="AC2" s="29"/>
      <c r="AD2" s="29"/>
      <c r="AE2" s="29"/>
      <c r="AF2" s="29"/>
      <c r="AG2" s="30"/>
      <c r="AH2" s="28" t="s">
        <v>76</v>
      </c>
      <c r="AI2" s="29"/>
      <c r="AJ2" s="29"/>
      <c r="AK2" s="29"/>
      <c r="AL2" s="29"/>
      <c r="AM2" s="29"/>
      <c r="AN2" s="30"/>
      <c r="AO2" s="28" t="s">
        <v>77</v>
      </c>
      <c r="AP2" s="29"/>
      <c r="AQ2" s="29"/>
      <c r="AR2" s="29"/>
      <c r="AS2" s="29"/>
      <c r="AT2" s="29"/>
      <c r="AU2" s="30"/>
      <c r="AV2" s="28" t="s">
        <v>78</v>
      </c>
      <c r="AW2" s="29"/>
      <c r="AX2" s="29"/>
      <c r="AY2" s="29"/>
      <c r="AZ2" s="29"/>
      <c r="BA2" s="29"/>
      <c r="BB2" s="30"/>
      <c r="BC2" s="28" t="s">
        <v>79</v>
      </c>
      <c r="BD2" s="29"/>
      <c r="BE2" s="29"/>
      <c r="BF2" s="29"/>
      <c r="BG2" s="29"/>
      <c r="BH2" s="29"/>
      <c r="BI2" s="30"/>
      <c r="BJ2" s="28" t="s">
        <v>80</v>
      </c>
      <c r="BK2" s="29"/>
      <c r="BL2" s="29"/>
      <c r="BM2" s="29"/>
      <c r="BN2" s="29"/>
      <c r="BO2" s="29"/>
      <c r="BP2" s="30"/>
      <c r="BQ2" s="28" t="s">
        <v>81</v>
      </c>
      <c r="BR2" s="29"/>
      <c r="BS2" s="29"/>
      <c r="BT2" s="29"/>
      <c r="BU2" s="29"/>
      <c r="BV2" s="29"/>
      <c r="BW2" s="30"/>
      <c r="BX2" s="28" t="s">
        <v>82</v>
      </c>
      <c r="BY2" s="29"/>
      <c r="BZ2" s="29"/>
      <c r="CA2" s="29"/>
      <c r="CB2" s="29"/>
      <c r="CC2" s="29"/>
      <c r="CD2" s="30"/>
      <c r="CE2" s="28" t="s">
        <v>83</v>
      </c>
      <c r="CF2" s="29"/>
      <c r="CG2" s="29"/>
      <c r="CH2" s="29"/>
      <c r="CI2" s="29"/>
      <c r="CJ2" s="29"/>
      <c r="CK2" s="30"/>
      <c r="CL2" s="28" t="s">
        <v>84</v>
      </c>
      <c r="CM2" s="29"/>
      <c r="CN2" s="29"/>
      <c r="CO2" s="29"/>
      <c r="CP2" s="29"/>
      <c r="CQ2" s="29"/>
      <c r="CR2" s="30"/>
      <c r="CS2" s="28" t="s">
        <v>85</v>
      </c>
      <c r="CT2" s="29"/>
      <c r="CU2" s="29"/>
      <c r="CV2" s="29"/>
      <c r="CW2" s="29"/>
      <c r="CX2" s="29"/>
      <c r="CY2" s="30"/>
      <c r="CZ2" s="28" t="s">
        <v>86</v>
      </c>
      <c r="DA2" s="29"/>
      <c r="DB2" s="29"/>
      <c r="DC2" s="29"/>
      <c r="DD2" s="29"/>
      <c r="DE2" s="29"/>
      <c r="DF2" s="30"/>
      <c r="DG2" s="28" t="s">
        <v>87</v>
      </c>
      <c r="DH2" s="29"/>
      <c r="DI2" s="29"/>
      <c r="DJ2" s="29"/>
      <c r="DK2" s="29"/>
      <c r="DL2" s="29"/>
      <c r="DM2" s="30"/>
      <c r="DN2" s="28" t="s">
        <v>88</v>
      </c>
      <c r="DO2" s="29"/>
      <c r="DP2" s="29"/>
      <c r="DQ2" s="29"/>
      <c r="DR2" s="29"/>
      <c r="DS2" s="29"/>
      <c r="DT2" s="30"/>
    </row>
    <row r="3" spans="1:124" s="1" customFormat="1" ht="35.25" customHeight="1">
      <c r="A3" s="3"/>
      <c r="B3" s="3"/>
      <c r="C3" s="3" t="s">
        <v>111</v>
      </c>
      <c r="D3" s="13" t="s">
        <v>0</v>
      </c>
      <c r="E3" s="13" t="s">
        <v>72</v>
      </c>
      <c r="F3" s="13" t="s">
        <v>5</v>
      </c>
      <c r="G3" s="8" t="s">
        <v>38</v>
      </c>
      <c r="H3" s="8" t="s">
        <v>39</v>
      </c>
      <c r="I3" s="8" t="s">
        <v>40</v>
      </c>
      <c r="J3" s="8" t="s">
        <v>41</v>
      </c>
      <c r="K3" s="8" t="s">
        <v>42</v>
      </c>
      <c r="L3" s="8" t="s">
        <v>43</v>
      </c>
      <c r="M3" s="8" t="s">
        <v>44</v>
      </c>
      <c r="N3" s="8" t="s">
        <v>45</v>
      </c>
      <c r="O3" s="8" t="s">
        <v>46</v>
      </c>
      <c r="P3" s="8" t="s">
        <v>47</v>
      </c>
      <c r="Q3" s="8" t="s">
        <v>48</v>
      </c>
      <c r="R3" s="8" t="s">
        <v>49</v>
      </c>
      <c r="S3" s="8" t="s">
        <v>50</v>
      </c>
      <c r="T3" s="8" t="s">
        <v>60</v>
      </c>
      <c r="U3" s="8" t="s">
        <v>61</v>
      </c>
      <c r="V3" s="8" t="s">
        <v>91</v>
      </c>
      <c r="W3" s="8" t="s">
        <v>93</v>
      </c>
      <c r="X3" s="8" t="s">
        <v>92</v>
      </c>
      <c r="Y3" s="8" t="s">
        <v>59</v>
      </c>
      <c r="Z3" s="8" t="s">
        <v>94</v>
      </c>
      <c r="AA3" s="13" t="s">
        <v>29</v>
      </c>
      <c r="AB3" s="13" t="s">
        <v>30</v>
      </c>
      <c r="AC3" s="13" t="s">
        <v>31</v>
      </c>
      <c r="AD3" s="13" t="s">
        <v>32</v>
      </c>
      <c r="AE3" s="13" t="s">
        <v>33</v>
      </c>
      <c r="AF3" s="13" t="s">
        <v>34</v>
      </c>
      <c r="AG3" s="13" t="s">
        <v>35</v>
      </c>
      <c r="AH3" s="13" t="s">
        <v>29</v>
      </c>
      <c r="AI3" s="13" t="s">
        <v>30</v>
      </c>
      <c r="AJ3" s="13" t="s">
        <v>31</v>
      </c>
      <c r="AK3" s="13" t="s">
        <v>32</v>
      </c>
      <c r="AL3" s="13" t="s">
        <v>33</v>
      </c>
      <c r="AM3" s="13" t="s">
        <v>34</v>
      </c>
      <c r="AN3" s="13" t="s">
        <v>35</v>
      </c>
      <c r="AO3" s="13" t="s">
        <v>29</v>
      </c>
      <c r="AP3" s="13" t="s">
        <v>30</v>
      </c>
      <c r="AQ3" s="13" t="s">
        <v>31</v>
      </c>
      <c r="AR3" s="13" t="s">
        <v>32</v>
      </c>
      <c r="AS3" s="13" t="s">
        <v>33</v>
      </c>
      <c r="AT3" s="13" t="s">
        <v>34</v>
      </c>
      <c r="AU3" s="13" t="s">
        <v>35</v>
      </c>
      <c r="AV3" s="13" t="s">
        <v>29</v>
      </c>
      <c r="AW3" s="13" t="s">
        <v>30</v>
      </c>
      <c r="AX3" s="13" t="s">
        <v>31</v>
      </c>
      <c r="AY3" s="13" t="s">
        <v>32</v>
      </c>
      <c r="AZ3" s="13" t="s">
        <v>33</v>
      </c>
      <c r="BA3" s="13" t="s">
        <v>34</v>
      </c>
      <c r="BB3" s="13" t="s">
        <v>35</v>
      </c>
      <c r="BC3" s="13" t="s">
        <v>29</v>
      </c>
      <c r="BD3" s="13" t="s">
        <v>30</v>
      </c>
      <c r="BE3" s="13" t="s">
        <v>31</v>
      </c>
      <c r="BF3" s="13" t="s">
        <v>32</v>
      </c>
      <c r="BG3" s="13" t="s">
        <v>33</v>
      </c>
      <c r="BH3" s="13" t="s">
        <v>34</v>
      </c>
      <c r="BI3" s="13" t="s">
        <v>35</v>
      </c>
      <c r="BJ3" s="13" t="s">
        <v>29</v>
      </c>
      <c r="BK3" s="13" t="s">
        <v>30</v>
      </c>
      <c r="BL3" s="13" t="s">
        <v>31</v>
      </c>
      <c r="BM3" s="13" t="s">
        <v>32</v>
      </c>
      <c r="BN3" s="13" t="s">
        <v>33</v>
      </c>
      <c r="BO3" s="13" t="s">
        <v>34</v>
      </c>
      <c r="BP3" s="13" t="s">
        <v>35</v>
      </c>
      <c r="BQ3" s="13" t="s">
        <v>29</v>
      </c>
      <c r="BR3" s="13" t="s">
        <v>30</v>
      </c>
      <c r="BS3" s="13" t="s">
        <v>31</v>
      </c>
      <c r="BT3" s="13" t="s">
        <v>32</v>
      </c>
      <c r="BU3" s="13" t="s">
        <v>33</v>
      </c>
      <c r="BV3" s="13" t="s">
        <v>34</v>
      </c>
      <c r="BW3" s="13" t="s">
        <v>35</v>
      </c>
      <c r="BX3" s="13" t="s">
        <v>29</v>
      </c>
      <c r="BY3" s="13" t="s">
        <v>30</v>
      </c>
      <c r="BZ3" s="13" t="s">
        <v>31</v>
      </c>
      <c r="CA3" s="13" t="s">
        <v>32</v>
      </c>
      <c r="CB3" s="13" t="s">
        <v>33</v>
      </c>
      <c r="CC3" s="13" t="s">
        <v>34</v>
      </c>
      <c r="CD3" s="13" t="s">
        <v>35</v>
      </c>
      <c r="CE3" s="13" t="s">
        <v>29</v>
      </c>
      <c r="CF3" s="13" t="s">
        <v>30</v>
      </c>
      <c r="CG3" s="13" t="s">
        <v>31</v>
      </c>
      <c r="CH3" s="13" t="s">
        <v>32</v>
      </c>
      <c r="CI3" s="13" t="s">
        <v>33</v>
      </c>
      <c r="CJ3" s="13" t="s">
        <v>34</v>
      </c>
      <c r="CK3" s="13" t="s">
        <v>35</v>
      </c>
      <c r="CL3" s="13" t="s">
        <v>29</v>
      </c>
      <c r="CM3" s="13" t="s">
        <v>30</v>
      </c>
      <c r="CN3" s="13" t="s">
        <v>31</v>
      </c>
      <c r="CO3" s="13" t="s">
        <v>32</v>
      </c>
      <c r="CP3" s="13" t="s">
        <v>33</v>
      </c>
      <c r="CQ3" s="13" t="s">
        <v>34</v>
      </c>
      <c r="CR3" s="13" t="s">
        <v>35</v>
      </c>
      <c r="CS3" s="13" t="s">
        <v>29</v>
      </c>
      <c r="CT3" s="13" t="s">
        <v>30</v>
      </c>
      <c r="CU3" s="13" t="s">
        <v>31</v>
      </c>
      <c r="CV3" s="13" t="s">
        <v>32</v>
      </c>
      <c r="CW3" s="13" t="s">
        <v>33</v>
      </c>
      <c r="CX3" s="13" t="s">
        <v>34</v>
      </c>
      <c r="CY3" s="13" t="s">
        <v>35</v>
      </c>
      <c r="CZ3" s="13" t="s">
        <v>29</v>
      </c>
      <c r="DA3" s="13" t="s">
        <v>30</v>
      </c>
      <c r="DB3" s="13" t="s">
        <v>31</v>
      </c>
      <c r="DC3" s="13" t="s">
        <v>32</v>
      </c>
      <c r="DD3" s="13" t="s">
        <v>33</v>
      </c>
      <c r="DE3" s="13" t="s">
        <v>34</v>
      </c>
      <c r="DF3" s="13" t="s">
        <v>35</v>
      </c>
      <c r="DG3" s="13" t="s">
        <v>29</v>
      </c>
      <c r="DH3" s="13" t="s">
        <v>30</v>
      </c>
      <c r="DI3" s="13" t="s">
        <v>31</v>
      </c>
      <c r="DJ3" s="13" t="s">
        <v>32</v>
      </c>
      <c r="DK3" s="13" t="s">
        <v>33</v>
      </c>
      <c r="DL3" s="13" t="s">
        <v>34</v>
      </c>
      <c r="DM3" s="13" t="s">
        <v>35</v>
      </c>
      <c r="DN3" s="13" t="s">
        <v>29</v>
      </c>
      <c r="DO3" s="13" t="s">
        <v>30</v>
      </c>
      <c r="DP3" s="13" t="s">
        <v>31</v>
      </c>
      <c r="DQ3" s="13" t="s">
        <v>32</v>
      </c>
      <c r="DR3" s="13" t="s">
        <v>33</v>
      </c>
      <c r="DS3" s="13" t="s">
        <v>34</v>
      </c>
      <c r="DT3" s="13" t="s">
        <v>35</v>
      </c>
    </row>
    <row r="4" spans="1:124" ht="5.25" customHeight="1">
      <c r="A4" s="5"/>
      <c r="B4" s="5"/>
      <c r="C4" s="5"/>
      <c r="D4" s="9">
        <f t="shared" ref="D4:AI4" si="0">MAX(D6:D49)</f>
        <v>14</v>
      </c>
      <c r="E4" s="9">
        <f t="shared" si="0"/>
        <v>24</v>
      </c>
      <c r="F4" s="9">
        <f t="shared" si="0"/>
        <v>2</v>
      </c>
      <c r="G4" s="9">
        <f t="shared" si="0"/>
        <v>9</v>
      </c>
      <c r="H4" s="9">
        <f t="shared" si="0"/>
        <v>8</v>
      </c>
      <c r="I4" s="9">
        <f t="shared" si="0"/>
        <v>8</v>
      </c>
      <c r="J4" s="9">
        <f t="shared" si="0"/>
        <v>9</v>
      </c>
      <c r="K4" s="9">
        <f t="shared" si="0"/>
        <v>9</v>
      </c>
      <c r="L4" s="9">
        <f t="shared" si="0"/>
        <v>9</v>
      </c>
      <c r="M4" s="9">
        <f t="shared" si="0"/>
        <v>9</v>
      </c>
      <c r="N4" s="9">
        <f t="shared" si="0"/>
        <v>8</v>
      </c>
      <c r="O4" s="9">
        <f t="shared" si="0"/>
        <v>9</v>
      </c>
      <c r="P4" s="9">
        <f t="shared" si="0"/>
        <v>9</v>
      </c>
      <c r="Q4" s="9">
        <f t="shared" si="0"/>
        <v>9</v>
      </c>
      <c r="R4" s="9">
        <f t="shared" si="0"/>
        <v>9</v>
      </c>
      <c r="S4" s="9">
        <f t="shared" si="0"/>
        <v>9</v>
      </c>
      <c r="T4" s="9">
        <f t="shared" si="0"/>
        <v>7</v>
      </c>
      <c r="U4" s="9">
        <f t="shared" si="0"/>
        <v>-1</v>
      </c>
      <c r="V4" s="9">
        <f t="shared" si="0"/>
        <v>-1</v>
      </c>
      <c r="W4" s="9">
        <f t="shared" si="0"/>
        <v>8</v>
      </c>
      <c r="X4" s="9">
        <f t="shared" si="0"/>
        <v>-1</v>
      </c>
      <c r="Y4" s="9">
        <f t="shared" si="0"/>
        <v>14</v>
      </c>
      <c r="Z4" s="9">
        <f t="shared" si="0"/>
        <v>18</v>
      </c>
      <c r="AA4" s="15">
        <f t="shared" si="0"/>
        <v>13</v>
      </c>
      <c r="AB4" s="15">
        <f t="shared" si="0"/>
        <v>13</v>
      </c>
      <c r="AC4" s="15">
        <f t="shared" si="0"/>
        <v>-1</v>
      </c>
      <c r="AD4" s="15">
        <f t="shared" si="0"/>
        <v>13</v>
      </c>
      <c r="AE4" s="15">
        <f t="shared" si="0"/>
        <v>-1</v>
      </c>
      <c r="AF4" s="15">
        <f t="shared" si="0"/>
        <v>12</v>
      </c>
      <c r="AG4" s="15">
        <f t="shared" si="0"/>
        <v>13</v>
      </c>
      <c r="AH4" s="15">
        <f t="shared" si="0"/>
        <v>13</v>
      </c>
      <c r="AI4" s="15">
        <f t="shared" si="0"/>
        <v>13</v>
      </c>
      <c r="AJ4" s="15">
        <f t="shared" ref="AJ4:BO4" si="1">MAX(AJ6:AJ49)</f>
        <v>13</v>
      </c>
      <c r="AK4" s="15">
        <f t="shared" si="1"/>
        <v>13</v>
      </c>
      <c r="AL4" s="15">
        <f t="shared" si="1"/>
        <v>13</v>
      </c>
      <c r="AM4" s="15">
        <f t="shared" si="1"/>
        <v>-1</v>
      </c>
      <c r="AN4" s="15">
        <f t="shared" si="1"/>
        <v>-1</v>
      </c>
      <c r="AO4" s="15">
        <f t="shared" si="1"/>
        <v>-1</v>
      </c>
      <c r="AP4" s="15">
        <f t="shared" si="1"/>
        <v>12</v>
      </c>
      <c r="AQ4" s="15">
        <f t="shared" si="1"/>
        <v>13</v>
      </c>
      <c r="AR4" s="15">
        <f t="shared" si="1"/>
        <v>13</v>
      </c>
      <c r="AS4" s="15">
        <f t="shared" si="1"/>
        <v>12</v>
      </c>
      <c r="AT4" s="15">
        <f t="shared" si="1"/>
        <v>-1</v>
      </c>
      <c r="AU4" s="15">
        <f t="shared" si="1"/>
        <v>13</v>
      </c>
      <c r="AV4" s="15">
        <f t="shared" si="1"/>
        <v>-1</v>
      </c>
      <c r="AW4" s="15">
        <f t="shared" si="1"/>
        <v>-1</v>
      </c>
      <c r="AX4" s="15">
        <f t="shared" si="1"/>
        <v>-1</v>
      </c>
      <c r="AY4" s="15">
        <f t="shared" si="1"/>
        <v>11</v>
      </c>
      <c r="AZ4" s="15">
        <f t="shared" si="1"/>
        <v>-1</v>
      </c>
      <c r="BA4" s="15">
        <f t="shared" si="1"/>
        <v>-1</v>
      </c>
      <c r="BB4" s="15">
        <f t="shared" si="1"/>
        <v>-1</v>
      </c>
      <c r="BC4" s="15">
        <f t="shared" si="1"/>
        <v>12</v>
      </c>
      <c r="BD4" s="15">
        <f t="shared" si="1"/>
        <v>13</v>
      </c>
      <c r="BE4" s="15">
        <f t="shared" si="1"/>
        <v>13</v>
      </c>
      <c r="BF4" s="15">
        <f t="shared" si="1"/>
        <v>13</v>
      </c>
      <c r="BG4" s="15">
        <f t="shared" si="1"/>
        <v>13</v>
      </c>
      <c r="BH4" s="15">
        <f t="shared" si="1"/>
        <v>13</v>
      </c>
      <c r="BI4" s="15">
        <f t="shared" si="1"/>
        <v>13</v>
      </c>
      <c r="BJ4" s="15">
        <f t="shared" si="1"/>
        <v>-1</v>
      </c>
      <c r="BK4" s="15">
        <f t="shared" si="1"/>
        <v>-1</v>
      </c>
      <c r="BL4" s="15">
        <f t="shared" si="1"/>
        <v>12</v>
      </c>
      <c r="BM4" s="15">
        <f t="shared" si="1"/>
        <v>13</v>
      </c>
      <c r="BN4" s="15">
        <f t="shared" si="1"/>
        <v>12</v>
      </c>
      <c r="BO4" s="15">
        <f t="shared" si="1"/>
        <v>-1</v>
      </c>
      <c r="BP4" s="15">
        <f t="shared" ref="BP4:CU4" si="2">MAX(BP6:BP49)</f>
        <v>-1</v>
      </c>
      <c r="BQ4" s="15">
        <f t="shared" si="2"/>
        <v>-1</v>
      </c>
      <c r="BR4" s="15">
        <f t="shared" si="2"/>
        <v>13</v>
      </c>
      <c r="BS4" s="15">
        <f t="shared" si="2"/>
        <v>-1</v>
      </c>
      <c r="BT4" s="15">
        <f t="shared" si="2"/>
        <v>-1</v>
      </c>
      <c r="BU4" s="15">
        <f t="shared" si="2"/>
        <v>13</v>
      </c>
      <c r="BV4" s="15">
        <f t="shared" si="2"/>
        <v>12</v>
      </c>
      <c r="BW4" s="15">
        <f t="shared" si="2"/>
        <v>-1</v>
      </c>
      <c r="BX4" s="15">
        <f t="shared" si="2"/>
        <v>13</v>
      </c>
      <c r="BY4" s="15">
        <f t="shared" si="2"/>
        <v>13</v>
      </c>
      <c r="BZ4" s="15">
        <f t="shared" si="2"/>
        <v>13</v>
      </c>
      <c r="CA4" s="15">
        <f t="shared" si="2"/>
        <v>13</v>
      </c>
      <c r="CB4" s="15">
        <f t="shared" si="2"/>
        <v>13</v>
      </c>
      <c r="CC4" s="15">
        <f t="shared" si="2"/>
        <v>13</v>
      </c>
      <c r="CD4" s="15">
        <f t="shared" si="2"/>
        <v>-1</v>
      </c>
      <c r="CE4" s="15">
        <f t="shared" si="2"/>
        <v>-1</v>
      </c>
      <c r="CF4" s="15">
        <f t="shared" si="2"/>
        <v>13</v>
      </c>
      <c r="CG4" s="15">
        <f t="shared" si="2"/>
        <v>12</v>
      </c>
      <c r="CH4" s="15">
        <f t="shared" si="2"/>
        <v>11</v>
      </c>
      <c r="CI4" s="15">
        <f t="shared" si="2"/>
        <v>-1</v>
      </c>
      <c r="CJ4" s="15">
        <f t="shared" si="2"/>
        <v>13</v>
      </c>
      <c r="CK4" s="15">
        <f t="shared" si="2"/>
        <v>13</v>
      </c>
      <c r="CL4" s="15">
        <f t="shared" si="2"/>
        <v>-1</v>
      </c>
      <c r="CM4" s="15">
        <f t="shared" si="2"/>
        <v>11</v>
      </c>
      <c r="CN4" s="15">
        <f t="shared" si="2"/>
        <v>13</v>
      </c>
      <c r="CO4" s="15">
        <f t="shared" si="2"/>
        <v>13</v>
      </c>
      <c r="CP4" s="15">
        <f t="shared" si="2"/>
        <v>12</v>
      </c>
      <c r="CQ4" s="15">
        <f t="shared" si="2"/>
        <v>13</v>
      </c>
      <c r="CR4" s="15">
        <f t="shared" si="2"/>
        <v>13</v>
      </c>
      <c r="CS4" s="15">
        <f t="shared" si="2"/>
        <v>-1</v>
      </c>
      <c r="CT4" s="15">
        <f t="shared" si="2"/>
        <v>-1</v>
      </c>
      <c r="CU4" s="15">
        <f t="shared" si="2"/>
        <v>12</v>
      </c>
      <c r="CV4" s="15">
        <f t="shared" ref="CV4:DT4" si="3">MAX(CV6:CV49)</f>
        <v>13</v>
      </c>
      <c r="CW4" s="15">
        <f t="shared" si="3"/>
        <v>13</v>
      </c>
      <c r="CX4" s="15">
        <f t="shared" si="3"/>
        <v>-1</v>
      </c>
      <c r="CY4" s="15">
        <f t="shared" si="3"/>
        <v>-1</v>
      </c>
      <c r="CZ4" s="15">
        <f t="shared" si="3"/>
        <v>-1</v>
      </c>
      <c r="DA4" s="15">
        <f t="shared" si="3"/>
        <v>-1</v>
      </c>
      <c r="DB4" s="15">
        <f t="shared" si="3"/>
        <v>-1</v>
      </c>
      <c r="DC4" s="15">
        <f t="shared" si="3"/>
        <v>13</v>
      </c>
      <c r="DD4" s="15">
        <f t="shared" si="3"/>
        <v>-1</v>
      </c>
      <c r="DE4" s="15">
        <f t="shared" si="3"/>
        <v>-1</v>
      </c>
      <c r="DF4" s="15">
        <f t="shared" si="3"/>
        <v>-1</v>
      </c>
      <c r="DG4" s="15">
        <f t="shared" si="3"/>
        <v>-1</v>
      </c>
      <c r="DH4" s="15">
        <f t="shared" si="3"/>
        <v>-1</v>
      </c>
      <c r="DI4" s="15">
        <f t="shared" si="3"/>
        <v>-1</v>
      </c>
      <c r="DJ4" s="15">
        <f t="shared" si="3"/>
        <v>-1</v>
      </c>
      <c r="DK4" s="15">
        <f t="shared" si="3"/>
        <v>-1</v>
      </c>
      <c r="DL4" s="15">
        <f t="shared" si="3"/>
        <v>-1</v>
      </c>
      <c r="DM4" s="15">
        <f t="shared" si="3"/>
        <v>-1</v>
      </c>
      <c r="DN4" s="15">
        <f t="shared" si="3"/>
        <v>-1</v>
      </c>
      <c r="DO4" s="15">
        <f t="shared" si="3"/>
        <v>-1</v>
      </c>
      <c r="DP4" s="15">
        <f t="shared" si="3"/>
        <v>-1</v>
      </c>
      <c r="DQ4" s="15">
        <f t="shared" si="3"/>
        <v>-1</v>
      </c>
      <c r="DR4" s="15">
        <f t="shared" si="3"/>
        <v>-1</v>
      </c>
      <c r="DS4" s="15">
        <f t="shared" si="3"/>
        <v>13</v>
      </c>
      <c r="DT4" s="15">
        <f t="shared" si="3"/>
        <v>13</v>
      </c>
    </row>
    <row r="5" spans="1:124">
      <c r="A5" s="4">
        <f t="shared" ref="A5:A49" si="4">ROW()-4</f>
        <v>1</v>
      </c>
      <c r="B5" s="4" t="s">
        <v>122</v>
      </c>
      <c r="C5" s="4" t="s">
        <v>134</v>
      </c>
      <c r="D5" s="10"/>
      <c r="E5" s="10">
        <v>16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>
        <v>13</v>
      </c>
      <c r="AO5" s="16"/>
      <c r="AP5" s="16"/>
      <c r="AQ5" s="16"/>
      <c r="AR5" s="16"/>
      <c r="AS5" s="16"/>
      <c r="AT5" s="16"/>
      <c r="AU5" s="16">
        <v>10</v>
      </c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>
        <v>13</v>
      </c>
      <c r="CH5" s="16"/>
      <c r="CI5" s="16"/>
      <c r="CJ5" s="16"/>
      <c r="CK5" s="16"/>
      <c r="CL5" s="16"/>
      <c r="CM5" s="16"/>
      <c r="CN5" s="16">
        <v>12</v>
      </c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</row>
    <row r="6" spans="1:124">
      <c r="A6" s="4">
        <f t="shared" si="4"/>
        <v>2</v>
      </c>
      <c r="B6" s="4" t="s">
        <v>101</v>
      </c>
      <c r="C6" s="4" t="s">
        <v>134</v>
      </c>
      <c r="D6" s="10">
        <v>10</v>
      </c>
      <c r="E6" s="10">
        <v>24</v>
      </c>
      <c r="F6" s="10"/>
      <c r="G6" s="10"/>
      <c r="H6" s="10"/>
      <c r="I6" s="10"/>
      <c r="J6" s="10"/>
      <c r="K6" s="10">
        <v>9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>
        <v>13</v>
      </c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</row>
    <row r="7" spans="1:124">
      <c r="A7" s="4">
        <f t="shared" si="4"/>
        <v>3</v>
      </c>
      <c r="B7" s="4" t="s">
        <v>103</v>
      </c>
      <c r="C7" s="4" t="s">
        <v>134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>
        <v>7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6"/>
      <c r="AB7" s="16">
        <v>10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>
        <v>12</v>
      </c>
      <c r="DT7" s="16">
        <v>13</v>
      </c>
    </row>
    <row r="8" spans="1:124">
      <c r="A8" s="4">
        <f t="shared" si="4"/>
        <v>4</v>
      </c>
      <c r="B8" s="4" t="s">
        <v>97</v>
      </c>
      <c r="C8" s="4" t="s">
        <v>134</v>
      </c>
      <c r="D8" s="10"/>
      <c r="E8" s="10"/>
      <c r="F8" s="10"/>
      <c r="G8" s="10"/>
      <c r="H8" s="10"/>
      <c r="I8" s="10">
        <v>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>
        <v>13</v>
      </c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>
        <v>10</v>
      </c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</row>
    <row r="9" spans="1:124">
      <c r="A9" s="4">
        <f t="shared" si="4"/>
        <v>5</v>
      </c>
      <c r="B9" s="4" t="s">
        <v>135</v>
      </c>
      <c r="C9" s="4" t="s">
        <v>134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6">
        <v>11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>
        <v>13</v>
      </c>
      <c r="CB9" s="16"/>
      <c r="CC9" s="16">
        <v>13</v>
      </c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</row>
    <row r="10" spans="1:124">
      <c r="A10" s="4">
        <f t="shared" si="4"/>
        <v>6</v>
      </c>
      <c r="B10" s="4" t="s">
        <v>96</v>
      </c>
      <c r="C10" s="4" t="s">
        <v>134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6"/>
      <c r="AB10" s="16"/>
      <c r="AC10" s="16"/>
      <c r="AD10" s="16"/>
      <c r="AE10" s="16"/>
      <c r="AF10" s="16"/>
      <c r="AG10" s="16">
        <v>13</v>
      </c>
      <c r="AH10" s="16"/>
      <c r="AI10" s="16"/>
      <c r="AJ10" s="16"/>
      <c r="AK10" s="16"/>
      <c r="AL10" s="16">
        <v>13</v>
      </c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>
        <v>13</v>
      </c>
      <c r="DT10" s="16"/>
    </row>
    <row r="11" spans="1:124">
      <c r="A11" s="4">
        <f t="shared" si="4"/>
        <v>7</v>
      </c>
      <c r="B11" s="4" t="s">
        <v>116</v>
      </c>
      <c r="C11" s="4" t="s">
        <v>134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>
        <v>13</v>
      </c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>
        <v>12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>
        <v>12</v>
      </c>
      <c r="CV11" s="16"/>
      <c r="CW11" s="16"/>
      <c r="CX11" s="16"/>
      <c r="CY11" s="16"/>
      <c r="CZ11" s="16"/>
      <c r="DA11" s="16"/>
      <c r="DB11" s="16"/>
      <c r="DC11" s="16">
        <v>12</v>
      </c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</row>
    <row r="12" spans="1:124">
      <c r="A12" s="4">
        <f t="shared" si="4"/>
        <v>8</v>
      </c>
      <c r="B12" s="4" t="s">
        <v>109</v>
      </c>
      <c r="C12" s="4" t="s">
        <v>134</v>
      </c>
      <c r="D12" s="10">
        <v>10</v>
      </c>
      <c r="E12" s="10">
        <v>24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v>9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6"/>
      <c r="AB12" s="16"/>
      <c r="AC12" s="16"/>
      <c r="AD12" s="16"/>
      <c r="AE12" s="16"/>
      <c r="AF12" s="16"/>
      <c r="AG12" s="16">
        <v>10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</row>
    <row r="13" spans="1:124">
      <c r="A13" s="4">
        <f t="shared" si="4"/>
        <v>9</v>
      </c>
      <c r="B13" s="4" t="s">
        <v>132</v>
      </c>
      <c r="C13" s="4" t="s">
        <v>134</v>
      </c>
      <c r="D13" s="10">
        <v>12</v>
      </c>
      <c r="E13" s="10"/>
      <c r="F13" s="10"/>
      <c r="G13" s="10"/>
      <c r="H13" s="10"/>
      <c r="I13" s="10"/>
      <c r="J13" s="10"/>
      <c r="K13" s="10"/>
      <c r="L13" s="10"/>
      <c r="M13" s="10">
        <v>9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>
        <v>11</v>
      </c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>
        <v>13</v>
      </c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</row>
    <row r="14" spans="1:124">
      <c r="A14" s="4">
        <f t="shared" si="4"/>
        <v>10</v>
      </c>
      <c r="B14" s="4" t="s">
        <v>107</v>
      </c>
      <c r="C14" s="4" t="s">
        <v>134</v>
      </c>
      <c r="D14" s="10">
        <v>10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>
        <v>9</v>
      </c>
      <c r="S14" s="10"/>
      <c r="T14" s="10">
        <v>7</v>
      </c>
      <c r="U14" s="10"/>
      <c r="V14" s="10"/>
      <c r="W14" s="10"/>
      <c r="X14" s="10"/>
      <c r="Y14" s="10"/>
      <c r="Z14" s="1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>
        <v>12</v>
      </c>
      <c r="DT14" s="16"/>
    </row>
    <row r="15" spans="1:124">
      <c r="A15" s="4">
        <f>ROW()-4</f>
        <v>11</v>
      </c>
      <c r="B15" s="4" t="s">
        <v>123</v>
      </c>
      <c r="C15" s="4" t="s">
        <v>134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6"/>
      <c r="AB15" s="16">
        <v>13</v>
      </c>
      <c r="AC15" s="16"/>
      <c r="AD15" s="16"/>
      <c r="AE15" s="16"/>
      <c r="AF15" s="16"/>
      <c r="AG15" s="16"/>
      <c r="AH15" s="16">
        <v>11</v>
      </c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>
        <v>13</v>
      </c>
      <c r="BY15" s="16">
        <v>13</v>
      </c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</row>
    <row r="16" spans="1:124">
      <c r="A16" s="4">
        <f t="shared" si="4"/>
        <v>12</v>
      </c>
      <c r="B16" s="4" t="s">
        <v>112</v>
      </c>
      <c r="C16" s="4" t="s">
        <v>134</v>
      </c>
      <c r="D16" s="10"/>
      <c r="E16" s="10"/>
      <c r="F16" s="10"/>
      <c r="G16" s="10"/>
      <c r="H16" s="10"/>
      <c r="I16" s="10"/>
      <c r="J16" s="10"/>
      <c r="K16" s="10">
        <v>9</v>
      </c>
      <c r="L16" s="10"/>
      <c r="M16" s="10"/>
      <c r="N16" s="10"/>
      <c r="O16" s="10"/>
      <c r="P16" s="10"/>
      <c r="Q16" s="10">
        <v>7</v>
      </c>
      <c r="R16" s="10"/>
      <c r="S16" s="10">
        <v>6</v>
      </c>
      <c r="T16" s="10"/>
      <c r="U16" s="10"/>
      <c r="V16" s="10"/>
      <c r="W16" s="10"/>
      <c r="X16" s="10"/>
      <c r="Y16" s="10"/>
      <c r="Z16" s="1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>
        <v>13</v>
      </c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</row>
    <row r="17" spans="1:124">
      <c r="A17" s="4">
        <f t="shared" si="4"/>
        <v>13</v>
      </c>
      <c r="B17" s="4" t="s">
        <v>120</v>
      </c>
      <c r="C17" s="4" t="s">
        <v>134</v>
      </c>
      <c r="D17" s="10"/>
      <c r="E17" s="10"/>
      <c r="F17" s="10">
        <v>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>
        <v>12</v>
      </c>
      <c r="BH17" s="16"/>
      <c r="BI17" s="16"/>
      <c r="BJ17" s="16"/>
      <c r="BK17" s="16"/>
      <c r="BL17" s="16"/>
      <c r="BM17" s="16"/>
      <c r="BN17" s="16">
        <v>12</v>
      </c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>
        <v>13</v>
      </c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</row>
    <row r="18" spans="1:124">
      <c r="A18" s="4">
        <f t="shared" si="4"/>
        <v>14</v>
      </c>
      <c r="B18" s="4" t="s">
        <v>115</v>
      </c>
      <c r="C18" s="4" t="s">
        <v>134</v>
      </c>
      <c r="D18" s="10">
        <v>10</v>
      </c>
      <c r="E18" s="10"/>
      <c r="F18" s="10"/>
      <c r="G18" s="10">
        <v>9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>
        <v>9</v>
      </c>
      <c r="T18" s="10"/>
      <c r="U18" s="10"/>
      <c r="V18" s="10"/>
      <c r="W18" s="10"/>
      <c r="X18" s="10"/>
      <c r="Y18" s="10"/>
      <c r="Z18" s="1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>
        <v>11</v>
      </c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</row>
    <row r="19" spans="1:124">
      <c r="A19" s="4">
        <f t="shared" si="4"/>
        <v>15</v>
      </c>
      <c r="B19" s="4" t="s">
        <v>149</v>
      </c>
      <c r="C19" s="4" t="s">
        <v>134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>
        <v>13</v>
      </c>
      <c r="BF19" s="16">
        <v>13</v>
      </c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>
        <v>10</v>
      </c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>
        <v>12</v>
      </c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</row>
    <row r="20" spans="1:124">
      <c r="A20" s="4">
        <f t="shared" si="4"/>
        <v>16</v>
      </c>
      <c r="B20" s="4" t="s">
        <v>117</v>
      </c>
      <c r="C20" s="4" t="s">
        <v>134</v>
      </c>
      <c r="D20" s="10">
        <v>14</v>
      </c>
      <c r="E20" s="10"/>
      <c r="F20" s="10">
        <v>1.5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>
        <v>12</v>
      </c>
      <c r="BZ20" s="16"/>
      <c r="CA20" s="16"/>
      <c r="CB20" s="16">
        <v>12</v>
      </c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</row>
    <row r="21" spans="1:124">
      <c r="A21" s="4">
        <f t="shared" si="4"/>
        <v>17</v>
      </c>
      <c r="B21" s="4" t="s">
        <v>118</v>
      </c>
      <c r="C21" s="4" t="s">
        <v>134</v>
      </c>
      <c r="D21" s="10">
        <v>10</v>
      </c>
      <c r="E21" s="10"/>
      <c r="F21" s="10"/>
      <c r="G21" s="10"/>
      <c r="H21" s="10"/>
      <c r="I21" s="10">
        <v>6</v>
      </c>
      <c r="J21" s="10"/>
      <c r="K21" s="10"/>
      <c r="L21" s="10"/>
      <c r="M21" s="10"/>
      <c r="N21" s="10"/>
      <c r="O21" s="10"/>
      <c r="P21" s="10"/>
      <c r="Q21" s="10"/>
      <c r="R21" s="10"/>
      <c r="S21" s="10">
        <v>6</v>
      </c>
      <c r="T21" s="10"/>
      <c r="U21" s="10"/>
      <c r="V21" s="10"/>
      <c r="W21" s="10"/>
      <c r="X21" s="10"/>
      <c r="Y21" s="10"/>
      <c r="Z21" s="1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>
        <v>13</v>
      </c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</row>
    <row r="22" spans="1:124">
      <c r="A22" s="4">
        <f t="shared" si="4"/>
        <v>18</v>
      </c>
      <c r="B22" s="4" t="s">
        <v>102</v>
      </c>
      <c r="C22" s="4" t="s">
        <v>134</v>
      </c>
      <c r="D22" s="10"/>
      <c r="E22" s="10"/>
      <c r="F22" s="10"/>
      <c r="G22" s="10"/>
      <c r="H22" s="10"/>
      <c r="I22" s="10"/>
      <c r="J22" s="10">
        <v>9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>
        <v>18</v>
      </c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>
        <v>12</v>
      </c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>
        <v>12</v>
      </c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</row>
    <row r="23" spans="1:124">
      <c r="A23" s="4">
        <f t="shared" si="4"/>
        <v>19</v>
      </c>
      <c r="B23" s="4" t="s">
        <v>124</v>
      </c>
      <c r="C23" s="4" t="s">
        <v>134</v>
      </c>
      <c r="D23" s="10"/>
      <c r="E23" s="10"/>
      <c r="F23" s="10">
        <v>2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>
        <v>13</v>
      </c>
      <c r="BE23" s="16"/>
      <c r="BF23" s="16"/>
      <c r="BG23" s="16"/>
      <c r="BH23" s="16"/>
      <c r="BI23" s="16"/>
      <c r="BJ23" s="16"/>
      <c r="BK23" s="16"/>
      <c r="BL23" s="16"/>
      <c r="BM23" s="16">
        <v>13</v>
      </c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>
        <v>13</v>
      </c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</row>
    <row r="24" spans="1:124">
      <c r="A24" s="4">
        <f t="shared" si="4"/>
        <v>20</v>
      </c>
      <c r="B24" s="4" t="s">
        <v>127</v>
      </c>
      <c r="C24" s="4" t="s">
        <v>134</v>
      </c>
      <c r="D24" s="10"/>
      <c r="E24" s="10"/>
      <c r="F24" s="10"/>
      <c r="G24" s="10"/>
      <c r="H24" s="10"/>
      <c r="I24" s="10"/>
      <c r="J24" s="10"/>
      <c r="K24" s="10">
        <v>9</v>
      </c>
      <c r="L24" s="10"/>
      <c r="M24" s="10"/>
      <c r="N24" s="10"/>
      <c r="O24" s="10"/>
      <c r="P24" s="10"/>
      <c r="Q24" s="10">
        <v>9</v>
      </c>
      <c r="R24" s="10"/>
      <c r="S24" s="10"/>
      <c r="T24" s="10"/>
      <c r="U24" s="10"/>
      <c r="V24" s="10"/>
      <c r="W24" s="10"/>
      <c r="X24" s="10"/>
      <c r="Y24" s="10"/>
      <c r="Z24" s="1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>
        <v>10</v>
      </c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>
        <v>13</v>
      </c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</row>
    <row r="25" spans="1:124">
      <c r="A25" s="4">
        <f t="shared" si="4"/>
        <v>21</v>
      </c>
      <c r="B25" s="4" t="s">
        <v>121</v>
      </c>
      <c r="C25" s="4" t="s">
        <v>134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>
        <v>11</v>
      </c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>
        <v>13</v>
      </c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>
        <v>12</v>
      </c>
      <c r="BW25" s="16"/>
      <c r="BX25" s="16"/>
      <c r="BY25" s="16"/>
      <c r="BZ25" s="16"/>
      <c r="CA25" s="16"/>
      <c r="CB25" s="16"/>
      <c r="CC25" s="16">
        <v>10</v>
      </c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</row>
    <row r="26" spans="1:124">
      <c r="A26" s="4">
        <f t="shared" si="4"/>
        <v>22</v>
      </c>
      <c r="B26" s="4" t="s">
        <v>114</v>
      </c>
      <c r="C26" s="4" t="s">
        <v>134</v>
      </c>
      <c r="D26" s="10"/>
      <c r="E26" s="10"/>
      <c r="F26" s="10"/>
      <c r="G26" s="10">
        <v>9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>
        <v>11</v>
      </c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>
        <v>13</v>
      </c>
      <c r="CL26" s="16"/>
      <c r="CM26" s="16"/>
      <c r="CN26" s="16">
        <v>13</v>
      </c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</row>
    <row r="27" spans="1:124">
      <c r="A27" s="4">
        <f t="shared" si="4"/>
        <v>23</v>
      </c>
      <c r="B27" s="4" t="s">
        <v>131</v>
      </c>
      <c r="C27" s="4" t="s">
        <v>134</v>
      </c>
      <c r="D27" s="10">
        <v>10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v>9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6"/>
      <c r="AB27" s="16"/>
      <c r="AC27" s="16"/>
      <c r="AD27" s="16"/>
      <c r="AE27" s="16"/>
      <c r="AF27" s="16"/>
      <c r="AG27" s="16">
        <v>10</v>
      </c>
      <c r="AH27" s="16"/>
      <c r="AI27" s="16"/>
      <c r="AJ27" s="16"/>
      <c r="AK27" s="16"/>
      <c r="AL27" s="16"/>
      <c r="AM27" s="16"/>
      <c r="AN27" s="16"/>
      <c r="AO27" s="16"/>
      <c r="AP27" s="16">
        <v>12</v>
      </c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</row>
    <row r="28" spans="1:124">
      <c r="A28" s="4">
        <f t="shared" si="4"/>
        <v>24</v>
      </c>
      <c r="B28" s="4" t="s">
        <v>130</v>
      </c>
      <c r="C28" s="4" t="s">
        <v>134</v>
      </c>
      <c r="D28" s="10">
        <v>14</v>
      </c>
      <c r="E28" s="10"/>
      <c r="F28" s="10"/>
      <c r="G28" s="10"/>
      <c r="H28" s="10"/>
      <c r="I28" s="10"/>
      <c r="J28" s="10"/>
      <c r="K28" s="10"/>
      <c r="L28" s="10"/>
      <c r="M28" s="10">
        <v>8</v>
      </c>
      <c r="N28" s="10">
        <v>8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>
        <v>12</v>
      </c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</row>
    <row r="29" spans="1:124">
      <c r="A29" s="4">
        <f t="shared" si="4"/>
        <v>25</v>
      </c>
      <c r="B29" s="4" t="s">
        <v>125</v>
      </c>
      <c r="C29" s="4" t="s">
        <v>134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>
        <v>8</v>
      </c>
      <c r="X29" s="10"/>
      <c r="Y29" s="10"/>
      <c r="Z29" s="10"/>
      <c r="AA29" s="16"/>
      <c r="AB29" s="16"/>
      <c r="AC29" s="16"/>
      <c r="AD29" s="16"/>
      <c r="AE29" s="16"/>
      <c r="AF29" s="16"/>
      <c r="AG29" s="16"/>
      <c r="AH29" s="16"/>
      <c r="AI29" s="16"/>
      <c r="AJ29" s="16">
        <v>13</v>
      </c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>
        <v>11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>
        <v>10</v>
      </c>
      <c r="DT29" s="16"/>
    </row>
    <row r="30" spans="1:124">
      <c r="A30" s="4">
        <f t="shared" si="4"/>
        <v>26</v>
      </c>
      <c r="B30" s="4" t="s">
        <v>137</v>
      </c>
      <c r="C30" s="4" t="s">
        <v>136</v>
      </c>
      <c r="D30" s="10">
        <v>14</v>
      </c>
      <c r="E30" s="10"/>
      <c r="F30" s="10">
        <v>2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>
        <v>13</v>
      </c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>
        <v>12</v>
      </c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</row>
    <row r="31" spans="1:124">
      <c r="A31" s="4">
        <f t="shared" si="4"/>
        <v>27</v>
      </c>
      <c r="B31" s="4" t="s">
        <v>138</v>
      </c>
      <c r="C31" s="4" t="s">
        <v>134</v>
      </c>
      <c r="D31" s="10"/>
      <c r="E31" s="10"/>
      <c r="F31" s="10">
        <v>1.5</v>
      </c>
      <c r="G31" s="10"/>
      <c r="H31" s="10"/>
      <c r="I31" s="10"/>
      <c r="J31" s="10"/>
      <c r="K31" s="10"/>
      <c r="L31" s="10">
        <v>9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6">
        <v>12</v>
      </c>
      <c r="AB31" s="16"/>
      <c r="AC31" s="16"/>
      <c r="AD31" s="16"/>
      <c r="AE31" s="16"/>
      <c r="AF31" s="16"/>
      <c r="AG31" s="16"/>
      <c r="AH31" s="16">
        <v>11</v>
      </c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</row>
    <row r="32" spans="1:124">
      <c r="A32" s="4">
        <f t="shared" si="4"/>
        <v>28</v>
      </c>
      <c r="B32" s="4" t="s">
        <v>140</v>
      </c>
      <c r="C32" s="4" t="s">
        <v>142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</row>
    <row r="33" spans="1:124">
      <c r="A33" s="4">
        <f t="shared" si="4"/>
        <v>29</v>
      </c>
      <c r="B33" s="4" t="s">
        <v>143</v>
      </c>
      <c r="C33" s="4" t="s">
        <v>142</v>
      </c>
      <c r="D33" s="10">
        <v>14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>
        <v>7</v>
      </c>
      <c r="S33" s="10"/>
      <c r="T33" s="10"/>
      <c r="U33" s="10"/>
      <c r="V33" s="10"/>
      <c r="W33" s="10"/>
      <c r="X33" s="10"/>
      <c r="Y33" s="10"/>
      <c r="Z33" s="1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>
        <v>11</v>
      </c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>
        <v>12</v>
      </c>
      <c r="DT33" s="16"/>
    </row>
    <row r="34" spans="1:124">
      <c r="A34" s="4">
        <f t="shared" si="4"/>
        <v>30</v>
      </c>
      <c r="B34" s="4" t="s">
        <v>144</v>
      </c>
      <c r="C34" s="4" t="s">
        <v>142</v>
      </c>
      <c r="D34" s="10"/>
      <c r="E34" s="10"/>
      <c r="F34" s="10"/>
      <c r="G34" s="10"/>
      <c r="H34" s="10"/>
      <c r="I34" s="10">
        <v>8</v>
      </c>
      <c r="J34" s="10">
        <v>8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>
        <v>11</v>
      </c>
      <c r="CS34" s="16"/>
      <c r="CT34" s="16"/>
      <c r="CU34" s="16"/>
      <c r="CV34" s="16"/>
      <c r="CW34" s="16">
        <v>13</v>
      </c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</row>
    <row r="35" spans="1:124">
      <c r="A35" s="4">
        <f t="shared" si="4"/>
        <v>31</v>
      </c>
      <c r="B35" s="4" t="s">
        <v>148</v>
      </c>
      <c r="C35" s="4" t="s">
        <v>134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>
        <v>13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>
        <v>13</v>
      </c>
      <c r="CK35" s="16"/>
      <c r="CL35" s="16"/>
      <c r="CM35" s="16"/>
      <c r="CN35" s="16"/>
      <c r="CO35" s="16"/>
      <c r="CP35" s="16"/>
      <c r="CQ35" s="16"/>
      <c r="CR35" s="16">
        <v>13</v>
      </c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</row>
    <row r="36" spans="1:124">
      <c r="A36" s="4">
        <f t="shared" si="4"/>
        <v>32</v>
      </c>
      <c r="B36" s="4" t="s">
        <v>128</v>
      </c>
      <c r="C36" s="4" t="s">
        <v>141</v>
      </c>
      <c r="D36" s="10">
        <v>12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v>8</v>
      </c>
      <c r="R36" s="10"/>
      <c r="S36" s="10"/>
      <c r="T36" s="10"/>
      <c r="U36" s="10"/>
      <c r="V36" s="10"/>
      <c r="W36" s="10"/>
      <c r="X36" s="10"/>
      <c r="Y36" s="10"/>
      <c r="Z36" s="10"/>
      <c r="AA36" s="16">
        <v>13</v>
      </c>
      <c r="AB36" s="16"/>
      <c r="AC36" s="16"/>
      <c r="AD36" s="16">
        <v>10</v>
      </c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</row>
    <row r="37" spans="1:124">
      <c r="A37" s="4">
        <f t="shared" si="4"/>
        <v>33</v>
      </c>
      <c r="B37" s="4" t="s">
        <v>89</v>
      </c>
      <c r="C37" s="4" t="s">
        <v>141</v>
      </c>
      <c r="D37" s="10"/>
      <c r="E37" s="10"/>
      <c r="F37" s="10"/>
      <c r="G37" s="10">
        <v>7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>
        <v>13</v>
      </c>
      <c r="AV37" s="16"/>
      <c r="AW37" s="16"/>
      <c r="AX37" s="16"/>
      <c r="AY37" s="16">
        <v>11</v>
      </c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</row>
    <row r="38" spans="1:124">
      <c r="A38" s="4">
        <f>ROW()-4</f>
        <v>34</v>
      </c>
      <c r="B38" s="4" t="s">
        <v>145</v>
      </c>
      <c r="C38" s="4" t="s">
        <v>141</v>
      </c>
      <c r="D38" s="10">
        <v>10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>
        <v>13</v>
      </c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>
        <v>13</v>
      </c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>
        <v>13</v>
      </c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</row>
    <row r="39" spans="1:124">
      <c r="A39" s="4">
        <f t="shared" si="4"/>
        <v>35</v>
      </c>
      <c r="B39" s="4" t="s">
        <v>108</v>
      </c>
      <c r="C39" s="4" t="s">
        <v>141</v>
      </c>
      <c r="D39" s="10">
        <v>12</v>
      </c>
      <c r="E39" s="10"/>
      <c r="F39" s="10"/>
      <c r="G39" s="10"/>
      <c r="H39" s="10"/>
      <c r="I39" s="10"/>
      <c r="J39" s="10"/>
      <c r="K39" s="10"/>
      <c r="L39" s="10"/>
      <c r="M39" s="10"/>
      <c r="N39" s="10">
        <v>8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6"/>
      <c r="AB39" s="16"/>
      <c r="AC39" s="16"/>
      <c r="AD39" s="16"/>
      <c r="AE39" s="16"/>
      <c r="AF39" s="16"/>
      <c r="AG39" s="16">
        <v>11</v>
      </c>
      <c r="AH39" s="16">
        <v>13</v>
      </c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</row>
    <row r="40" spans="1:124">
      <c r="A40" s="4">
        <f t="shared" si="4"/>
        <v>36</v>
      </c>
      <c r="B40" s="4" t="s">
        <v>113</v>
      </c>
      <c r="C40" s="4" t="s">
        <v>141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>
        <v>8</v>
      </c>
      <c r="S40" s="10"/>
      <c r="T40" s="10"/>
      <c r="U40" s="10"/>
      <c r="V40" s="10"/>
      <c r="W40" s="10"/>
      <c r="X40" s="10"/>
      <c r="Y40" s="10">
        <v>14</v>
      </c>
      <c r="Z40" s="10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>
        <v>13</v>
      </c>
      <c r="CP40" s="16">
        <v>12</v>
      </c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</row>
    <row r="41" spans="1:124">
      <c r="A41" s="4">
        <f t="shared" si="4"/>
        <v>37</v>
      </c>
      <c r="B41" s="4" t="s">
        <v>126</v>
      </c>
      <c r="C41" s="4" t="s">
        <v>141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>
        <v>8</v>
      </c>
      <c r="T41" s="10"/>
      <c r="U41" s="10"/>
      <c r="V41" s="10"/>
      <c r="W41" s="10"/>
      <c r="X41" s="10"/>
      <c r="Y41" s="10"/>
      <c r="Z41" s="10"/>
      <c r="AA41" s="16"/>
      <c r="AB41" s="16"/>
      <c r="AC41" s="16"/>
      <c r="AD41" s="16">
        <v>13</v>
      </c>
      <c r="AE41" s="16"/>
      <c r="AF41" s="16"/>
      <c r="AG41" s="16"/>
      <c r="AH41" s="16"/>
      <c r="AI41" s="16">
        <v>13</v>
      </c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>
        <v>12</v>
      </c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</row>
    <row r="42" spans="1:124">
      <c r="A42" s="4">
        <f t="shared" si="4"/>
        <v>38</v>
      </c>
      <c r="B42" s="4" t="s">
        <v>129</v>
      </c>
      <c r="C42" s="4" t="s">
        <v>141</v>
      </c>
      <c r="D42" s="10">
        <v>14</v>
      </c>
      <c r="E42" s="10">
        <v>20</v>
      </c>
      <c r="F42" s="10"/>
      <c r="G42" s="10"/>
      <c r="H42" s="10">
        <v>8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>
        <v>13</v>
      </c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</row>
    <row r="43" spans="1:124">
      <c r="A43" s="4">
        <f t="shared" si="4"/>
        <v>39</v>
      </c>
      <c r="B43" s="4" t="s">
        <v>133</v>
      </c>
      <c r="C43" s="4" t="s">
        <v>141</v>
      </c>
      <c r="D43" s="10">
        <v>14</v>
      </c>
      <c r="E43" s="10"/>
      <c r="F43" s="10">
        <v>2</v>
      </c>
      <c r="G43" s="10"/>
      <c r="H43" s="10"/>
      <c r="I43" s="10">
        <v>8</v>
      </c>
      <c r="J43" s="10"/>
      <c r="K43" s="10"/>
      <c r="L43" s="10"/>
      <c r="M43" s="10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</row>
    <row r="44" spans="1:124">
      <c r="A44" s="4">
        <f t="shared" si="4"/>
        <v>40</v>
      </c>
      <c r="B44" s="4" t="s">
        <v>139</v>
      </c>
      <c r="C44" s="4" t="s">
        <v>141</v>
      </c>
      <c r="D44" s="10"/>
      <c r="E44" s="10">
        <v>20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6"/>
      <c r="AB44" s="16"/>
      <c r="AC44" s="16"/>
      <c r="AD44" s="16"/>
      <c r="AE44" s="16"/>
      <c r="AF44" s="16">
        <v>12</v>
      </c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>
        <v>12</v>
      </c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</row>
    <row r="45" spans="1:124">
      <c r="A45" s="4">
        <f t="shared" si="4"/>
        <v>41</v>
      </c>
      <c r="B45" s="4" t="s">
        <v>146</v>
      </c>
      <c r="C45" s="4" t="s">
        <v>147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</row>
    <row r="46" spans="1:124">
      <c r="A46" s="4">
        <f t="shared" si="4"/>
        <v>42</v>
      </c>
      <c r="B46" s="4"/>
      <c r="C46" s="4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</row>
    <row r="47" spans="1:124">
      <c r="A47" s="4">
        <f t="shared" si="4"/>
        <v>43</v>
      </c>
      <c r="B47" s="4"/>
      <c r="C47" s="4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</row>
    <row r="48" spans="1:124">
      <c r="A48" s="4">
        <f t="shared" si="4"/>
        <v>44</v>
      </c>
      <c r="B48" s="4"/>
      <c r="C48" s="4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</row>
    <row r="49" spans="1:124">
      <c r="A49" s="4">
        <f t="shared" si="4"/>
        <v>45</v>
      </c>
      <c r="B49" s="4"/>
      <c r="C49" s="4"/>
      <c r="D49" s="10">
        <v>-1</v>
      </c>
      <c r="E49" s="10">
        <v>-1</v>
      </c>
      <c r="F49" s="10">
        <v>-1</v>
      </c>
      <c r="G49" s="10">
        <v>-1</v>
      </c>
      <c r="H49" s="10">
        <v>-1</v>
      </c>
      <c r="I49" s="10">
        <v>-1</v>
      </c>
      <c r="J49" s="10">
        <v>-1</v>
      </c>
      <c r="K49" s="10">
        <v>-1</v>
      </c>
      <c r="L49" s="10">
        <v>-1</v>
      </c>
      <c r="M49" s="10">
        <v>-1</v>
      </c>
      <c r="N49" s="10">
        <v>-1</v>
      </c>
      <c r="O49" s="10">
        <v>-1</v>
      </c>
      <c r="P49" s="10">
        <v>-1</v>
      </c>
      <c r="Q49" s="10">
        <v>-1</v>
      </c>
      <c r="R49" s="10">
        <v>-1</v>
      </c>
      <c r="S49" s="10">
        <v>-1</v>
      </c>
      <c r="T49" s="10">
        <v>-1</v>
      </c>
      <c r="U49" s="10">
        <v>-1</v>
      </c>
      <c r="V49" s="10">
        <v>-1</v>
      </c>
      <c r="W49" s="10">
        <v>-1</v>
      </c>
      <c r="X49" s="10">
        <v>-1</v>
      </c>
      <c r="Y49" s="10">
        <v>-1</v>
      </c>
      <c r="Z49" s="10">
        <v>-1</v>
      </c>
      <c r="AA49" s="16">
        <v>-1</v>
      </c>
      <c r="AB49" s="16">
        <v>-1</v>
      </c>
      <c r="AC49" s="16">
        <v>-1</v>
      </c>
      <c r="AD49" s="16">
        <v>-1</v>
      </c>
      <c r="AE49" s="16">
        <v>-1</v>
      </c>
      <c r="AF49" s="16">
        <v>-1</v>
      </c>
      <c r="AG49" s="16">
        <v>-1</v>
      </c>
      <c r="AH49" s="16">
        <v>-1</v>
      </c>
      <c r="AI49" s="16">
        <v>-1</v>
      </c>
      <c r="AJ49" s="16">
        <v>-1</v>
      </c>
      <c r="AK49" s="16">
        <v>-1</v>
      </c>
      <c r="AL49" s="16">
        <v>-1</v>
      </c>
      <c r="AM49" s="16">
        <v>-1</v>
      </c>
      <c r="AN49" s="16">
        <v>-1</v>
      </c>
      <c r="AO49" s="16">
        <v>-1</v>
      </c>
      <c r="AP49" s="16">
        <v>-1</v>
      </c>
      <c r="AQ49" s="16">
        <v>-1</v>
      </c>
      <c r="AR49" s="16">
        <v>-1</v>
      </c>
      <c r="AS49" s="16">
        <v>-1</v>
      </c>
      <c r="AT49" s="16">
        <v>-1</v>
      </c>
      <c r="AU49" s="16">
        <v>-1</v>
      </c>
      <c r="AV49" s="16">
        <v>-1</v>
      </c>
      <c r="AW49" s="16">
        <v>-1</v>
      </c>
      <c r="AX49" s="16">
        <v>-1</v>
      </c>
      <c r="AY49" s="16">
        <v>-1</v>
      </c>
      <c r="AZ49" s="16">
        <v>-1</v>
      </c>
      <c r="BA49" s="16">
        <v>-1</v>
      </c>
      <c r="BB49" s="16">
        <v>-1</v>
      </c>
      <c r="BC49" s="16">
        <v>-1</v>
      </c>
      <c r="BD49" s="16">
        <v>-1</v>
      </c>
      <c r="BE49" s="16">
        <v>-1</v>
      </c>
      <c r="BF49" s="16">
        <v>-1</v>
      </c>
      <c r="BG49" s="16">
        <v>-1</v>
      </c>
      <c r="BH49" s="16">
        <v>-1</v>
      </c>
      <c r="BI49" s="16">
        <v>-1</v>
      </c>
      <c r="BJ49" s="16">
        <v>-1</v>
      </c>
      <c r="BK49" s="16">
        <v>-1</v>
      </c>
      <c r="BL49" s="16">
        <v>-1</v>
      </c>
      <c r="BM49" s="16">
        <v>-1</v>
      </c>
      <c r="BN49" s="16">
        <v>-1</v>
      </c>
      <c r="BO49" s="16">
        <v>-1</v>
      </c>
      <c r="BP49" s="16">
        <v>-1</v>
      </c>
      <c r="BQ49" s="16">
        <v>-1</v>
      </c>
      <c r="BR49" s="16">
        <v>-1</v>
      </c>
      <c r="BS49" s="16">
        <v>-1</v>
      </c>
      <c r="BT49" s="16">
        <v>-1</v>
      </c>
      <c r="BU49" s="16">
        <v>-1</v>
      </c>
      <c r="BV49" s="16">
        <v>-1</v>
      </c>
      <c r="BW49" s="16">
        <v>-1</v>
      </c>
      <c r="BX49" s="16">
        <v>-1</v>
      </c>
      <c r="BY49" s="16">
        <v>-1</v>
      </c>
      <c r="BZ49" s="16">
        <v>-1</v>
      </c>
      <c r="CA49" s="16">
        <v>-1</v>
      </c>
      <c r="CB49" s="16">
        <v>-1</v>
      </c>
      <c r="CC49" s="16">
        <v>-1</v>
      </c>
      <c r="CD49" s="16">
        <v>-1</v>
      </c>
      <c r="CE49" s="16">
        <v>-1</v>
      </c>
      <c r="CF49" s="16">
        <v>-1</v>
      </c>
      <c r="CG49" s="16">
        <v>-1</v>
      </c>
      <c r="CH49" s="16">
        <v>-1</v>
      </c>
      <c r="CI49" s="16">
        <v>-1</v>
      </c>
      <c r="CJ49" s="16">
        <v>-1</v>
      </c>
      <c r="CK49" s="16">
        <v>-1</v>
      </c>
      <c r="CL49" s="16">
        <v>-1</v>
      </c>
      <c r="CM49" s="16">
        <v>-1</v>
      </c>
      <c r="CN49" s="16">
        <v>-1</v>
      </c>
      <c r="CO49" s="16">
        <v>-1</v>
      </c>
      <c r="CP49" s="16">
        <v>-1</v>
      </c>
      <c r="CQ49" s="16">
        <v>-1</v>
      </c>
      <c r="CR49" s="16">
        <v>-1</v>
      </c>
      <c r="CS49" s="16">
        <v>-1</v>
      </c>
      <c r="CT49" s="16">
        <v>-1</v>
      </c>
      <c r="CU49" s="16">
        <v>-1</v>
      </c>
      <c r="CV49" s="16">
        <v>-1</v>
      </c>
      <c r="CW49" s="16">
        <v>-1</v>
      </c>
      <c r="CX49" s="16">
        <v>-1</v>
      </c>
      <c r="CY49" s="16">
        <v>-1</v>
      </c>
      <c r="CZ49" s="16">
        <v>-1</v>
      </c>
      <c r="DA49" s="16">
        <v>-1</v>
      </c>
      <c r="DB49" s="16">
        <v>-1</v>
      </c>
      <c r="DC49" s="16">
        <v>-1</v>
      </c>
      <c r="DD49" s="16">
        <v>-1</v>
      </c>
      <c r="DE49" s="16">
        <v>-1</v>
      </c>
      <c r="DF49" s="16">
        <v>-1</v>
      </c>
      <c r="DG49" s="16">
        <v>-1</v>
      </c>
      <c r="DH49" s="16">
        <v>-1</v>
      </c>
      <c r="DI49" s="16">
        <v>-1</v>
      </c>
      <c r="DJ49" s="16">
        <v>-1</v>
      </c>
      <c r="DK49" s="16">
        <v>-1</v>
      </c>
      <c r="DL49" s="16">
        <v>-1</v>
      </c>
      <c r="DM49" s="16">
        <v>-1</v>
      </c>
      <c r="DN49" s="16">
        <v>-1</v>
      </c>
      <c r="DO49" s="16">
        <v>-1</v>
      </c>
      <c r="DP49" s="16">
        <v>-1</v>
      </c>
      <c r="DQ49" s="16">
        <v>-1</v>
      </c>
      <c r="DR49" s="16">
        <v>-1</v>
      </c>
      <c r="DS49" s="16">
        <v>-1</v>
      </c>
      <c r="DT49" s="16">
        <v>-1</v>
      </c>
    </row>
  </sheetData>
  <mergeCells count="17">
    <mergeCell ref="BC2:BI2"/>
    <mergeCell ref="BJ2:BP2"/>
    <mergeCell ref="D2:F2"/>
    <mergeCell ref="G2:S2"/>
    <mergeCell ref="CS2:CY2"/>
    <mergeCell ref="T2:Z2"/>
    <mergeCell ref="AA2:AG2"/>
    <mergeCell ref="AH2:AN2"/>
    <mergeCell ref="AO2:AU2"/>
    <mergeCell ref="AV2:BB2"/>
    <mergeCell ref="CZ2:DF2"/>
    <mergeCell ref="DG2:DM2"/>
    <mergeCell ref="DN2:DT2"/>
    <mergeCell ref="BQ2:BW2"/>
    <mergeCell ref="BX2:CD2"/>
    <mergeCell ref="CE2:CK2"/>
    <mergeCell ref="CL2:CR2"/>
  </mergeCells>
  <phoneticPr fontId="1"/>
  <conditionalFormatting sqref="A5:DT49">
    <cfRule type="expression" dxfId="1" priority="2">
      <formula>(MOD(ROW(),2)=0)</formula>
    </cfRule>
  </conditionalFormatting>
  <conditionalFormatting sqref="D5:DT49">
    <cfRule type="cellIs" dxfId="0" priority="1" operator="equal">
      <formula>D$4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5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Y23" sqref="AY20:BH23"/>
    </sheetView>
  </sheetViews>
  <sheetFormatPr defaultRowHeight="13.5"/>
  <cols>
    <col min="1" max="1" width="3.375" customWidth="1"/>
    <col min="2" max="2" width="18.25" customWidth="1"/>
    <col min="3" max="3" width="4.125" customWidth="1"/>
    <col min="4" max="72" width="3" style="11" customWidth="1"/>
    <col min="73" max="73" width="17.875" customWidth="1"/>
  </cols>
  <sheetData>
    <row r="1" spans="1:73">
      <c r="B1" t="s">
        <v>68</v>
      </c>
      <c r="P1" s="11" t="s">
        <v>95</v>
      </c>
      <c r="Q1" s="11" t="s">
        <v>95</v>
      </c>
      <c r="R1" s="11" t="s">
        <v>95</v>
      </c>
      <c r="S1" s="11" t="s">
        <v>95</v>
      </c>
      <c r="V1" s="11" t="s">
        <v>95</v>
      </c>
    </row>
    <row r="2" spans="1:73">
      <c r="A2" s="2" t="s">
        <v>66</v>
      </c>
      <c r="B2" s="2" t="s">
        <v>65</v>
      </c>
      <c r="C2" s="17"/>
      <c r="D2" s="18" t="s">
        <v>13</v>
      </c>
      <c r="E2" s="19"/>
      <c r="F2" s="19"/>
      <c r="G2" s="19"/>
      <c r="H2" s="19"/>
      <c r="I2" s="19"/>
      <c r="J2" s="19"/>
      <c r="K2" s="19"/>
      <c r="L2" s="19"/>
      <c r="M2" s="19"/>
      <c r="N2" s="20"/>
      <c r="O2" s="18" t="s">
        <v>12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0"/>
      <c r="AE2" s="21" t="s">
        <v>36</v>
      </c>
      <c r="AF2" s="21"/>
      <c r="AG2" s="21"/>
      <c r="AH2" s="21"/>
      <c r="AI2" s="21"/>
      <c r="AJ2" s="21"/>
      <c r="AK2" s="21"/>
      <c r="AL2" s="21" t="s">
        <v>37</v>
      </c>
      <c r="AM2" s="21"/>
      <c r="AN2" s="21"/>
      <c r="AO2" s="21"/>
      <c r="AP2" s="21"/>
      <c r="AQ2" s="18" t="s">
        <v>51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  <c r="BD2" s="18" t="s">
        <v>0</v>
      </c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8" t="s">
        <v>63</v>
      </c>
      <c r="BP2" s="19"/>
      <c r="BQ2" s="19"/>
      <c r="BR2" s="19"/>
      <c r="BS2" s="19"/>
      <c r="BT2" s="20"/>
      <c r="BU2" s="7" t="s">
        <v>64</v>
      </c>
    </row>
    <row r="3" spans="1:73" s="1" customFormat="1" ht="35.25" customHeight="1">
      <c r="A3" s="3"/>
      <c r="B3" s="3"/>
      <c r="C3" s="3" t="s">
        <v>111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12" t="s">
        <v>8</v>
      </c>
      <c r="M3" s="8" t="s">
        <v>9</v>
      </c>
      <c r="N3" s="12" t="s">
        <v>10</v>
      </c>
      <c r="O3" s="12" t="s">
        <v>11</v>
      </c>
      <c r="P3" s="8" t="s">
        <v>14</v>
      </c>
      <c r="Q3" s="8" t="s">
        <v>15</v>
      </c>
      <c r="R3" s="8" t="s">
        <v>16</v>
      </c>
      <c r="S3" s="8" t="s">
        <v>17</v>
      </c>
      <c r="T3" s="12" t="s">
        <v>18</v>
      </c>
      <c r="U3" s="12" t="s">
        <v>19</v>
      </c>
      <c r="V3" s="13" t="s">
        <v>20</v>
      </c>
      <c r="W3" s="8" t="s">
        <v>21</v>
      </c>
      <c r="X3" s="8" t="s">
        <v>22</v>
      </c>
      <c r="Y3" s="12" t="s">
        <v>23</v>
      </c>
      <c r="Z3" s="8" t="s">
        <v>24</v>
      </c>
      <c r="AA3" s="8" t="s">
        <v>25</v>
      </c>
      <c r="AB3" s="12" t="s">
        <v>26</v>
      </c>
      <c r="AC3" s="8" t="s">
        <v>27</v>
      </c>
      <c r="AD3" s="8" t="s">
        <v>28</v>
      </c>
      <c r="AE3" s="8" t="s">
        <v>29</v>
      </c>
      <c r="AF3" s="8" t="s">
        <v>30</v>
      </c>
      <c r="AG3" s="8" t="s">
        <v>31</v>
      </c>
      <c r="AH3" s="8" t="s">
        <v>32</v>
      </c>
      <c r="AI3" s="8" t="s">
        <v>33</v>
      </c>
      <c r="AJ3" s="8" t="s">
        <v>34</v>
      </c>
      <c r="AK3" s="8" t="s">
        <v>35</v>
      </c>
      <c r="AL3" s="8" t="s">
        <v>29</v>
      </c>
      <c r="AM3" s="8" t="s">
        <v>30</v>
      </c>
      <c r="AN3" s="8" t="s">
        <v>31</v>
      </c>
      <c r="AO3" s="8" t="s">
        <v>34</v>
      </c>
      <c r="AP3" s="8" t="s">
        <v>35</v>
      </c>
      <c r="AQ3" s="8" t="s">
        <v>38</v>
      </c>
      <c r="AR3" s="8" t="s">
        <v>39</v>
      </c>
      <c r="AS3" s="8" t="s">
        <v>40</v>
      </c>
      <c r="AT3" s="8" t="s">
        <v>41</v>
      </c>
      <c r="AU3" s="8" t="s">
        <v>42</v>
      </c>
      <c r="AV3" s="8" t="s">
        <v>43</v>
      </c>
      <c r="AW3" s="8" t="s">
        <v>44</v>
      </c>
      <c r="AX3" s="8" t="s">
        <v>45</v>
      </c>
      <c r="AY3" s="8" t="s">
        <v>46</v>
      </c>
      <c r="AZ3" s="8" t="s">
        <v>47</v>
      </c>
      <c r="BA3" s="8" t="s">
        <v>48</v>
      </c>
      <c r="BB3" s="8" t="s">
        <v>49</v>
      </c>
      <c r="BC3" s="8" t="s">
        <v>50</v>
      </c>
      <c r="BD3" s="8" t="s">
        <v>14</v>
      </c>
      <c r="BE3" s="8" t="s">
        <v>15</v>
      </c>
      <c r="BF3" s="8" t="s">
        <v>16</v>
      </c>
      <c r="BG3" s="8" t="s">
        <v>18</v>
      </c>
      <c r="BH3" s="8" t="s">
        <v>22</v>
      </c>
      <c r="BI3" s="8" t="s">
        <v>52</v>
      </c>
      <c r="BJ3" s="8" t="s">
        <v>53</v>
      </c>
      <c r="BK3" s="8" t="s">
        <v>54</v>
      </c>
      <c r="BL3" s="8" t="s">
        <v>55</v>
      </c>
      <c r="BM3" s="8" t="s">
        <v>56</v>
      </c>
      <c r="BN3" s="8" t="s">
        <v>57</v>
      </c>
      <c r="BO3" s="12" t="s">
        <v>5</v>
      </c>
      <c r="BP3" s="8" t="s">
        <v>58</v>
      </c>
      <c r="BQ3" s="12" t="s">
        <v>59</v>
      </c>
      <c r="BR3" s="8" t="s">
        <v>60</v>
      </c>
      <c r="BS3" s="12" t="s">
        <v>61</v>
      </c>
      <c r="BT3" s="8" t="s">
        <v>62</v>
      </c>
      <c r="BU3" s="3"/>
    </row>
    <row r="4" spans="1:73" s="6" customFormat="1" ht="7.5" customHeight="1">
      <c r="A4" s="5"/>
      <c r="B4" s="5"/>
      <c r="C4" s="5"/>
      <c r="D4" s="9">
        <f t="shared" ref="D4:AI4" si="0">MAX(D5:D25)</f>
        <v>10</v>
      </c>
      <c r="E4" s="9">
        <f t="shared" si="0"/>
        <v>-1</v>
      </c>
      <c r="F4" s="9">
        <f t="shared" si="0"/>
        <v>-1</v>
      </c>
      <c r="G4" s="9">
        <f t="shared" si="0"/>
        <v>10</v>
      </c>
      <c r="H4" s="9">
        <f t="shared" si="0"/>
        <v>3</v>
      </c>
      <c r="I4" s="9">
        <f t="shared" si="0"/>
        <v>-1</v>
      </c>
      <c r="J4" s="9">
        <f t="shared" si="0"/>
        <v>-1</v>
      </c>
      <c r="K4" s="9">
        <f t="shared" si="0"/>
        <v>-1</v>
      </c>
      <c r="L4" s="9">
        <f t="shared" si="0"/>
        <v>-1</v>
      </c>
      <c r="M4" s="9">
        <f t="shared" si="0"/>
        <v>1.2</v>
      </c>
      <c r="N4" s="9">
        <f t="shared" si="0"/>
        <v>-1</v>
      </c>
      <c r="O4" s="9">
        <f t="shared" si="0"/>
        <v>-1</v>
      </c>
      <c r="P4" s="9">
        <f t="shared" si="0"/>
        <v>-1</v>
      </c>
      <c r="Q4" s="9">
        <f t="shared" si="0"/>
        <v>-1</v>
      </c>
      <c r="R4" s="9">
        <f t="shared" si="0"/>
        <v>4</v>
      </c>
      <c r="S4" s="9">
        <f t="shared" si="0"/>
        <v>-1</v>
      </c>
      <c r="T4" s="9">
        <f t="shared" si="0"/>
        <v>-1</v>
      </c>
      <c r="U4" s="9">
        <f t="shared" si="0"/>
        <v>10</v>
      </c>
      <c r="V4" s="9">
        <f t="shared" si="0"/>
        <v>10</v>
      </c>
      <c r="W4" s="9">
        <f t="shared" si="0"/>
        <v>10</v>
      </c>
      <c r="X4" s="9">
        <f t="shared" si="0"/>
        <v>10</v>
      </c>
      <c r="Y4" s="9">
        <f t="shared" si="0"/>
        <v>-1</v>
      </c>
      <c r="Z4" s="9">
        <f t="shared" si="0"/>
        <v>10</v>
      </c>
      <c r="AA4" s="9">
        <f t="shared" si="0"/>
        <v>-1</v>
      </c>
      <c r="AB4" s="9">
        <f t="shared" si="0"/>
        <v>-1</v>
      </c>
      <c r="AC4" s="9">
        <f t="shared" si="0"/>
        <v>10</v>
      </c>
      <c r="AD4" s="9">
        <f t="shared" si="0"/>
        <v>8</v>
      </c>
      <c r="AE4" s="9">
        <f t="shared" si="0"/>
        <v>-1</v>
      </c>
      <c r="AF4" s="9">
        <f t="shared" si="0"/>
        <v>8</v>
      </c>
      <c r="AG4" s="9">
        <f t="shared" si="0"/>
        <v>-1</v>
      </c>
      <c r="AH4" s="9">
        <f t="shared" si="0"/>
        <v>10</v>
      </c>
      <c r="AI4" s="9">
        <f t="shared" si="0"/>
        <v>6</v>
      </c>
      <c r="AJ4" s="9">
        <f t="shared" ref="AJ4:BO4" si="1">MAX(AJ5:AJ25)</f>
        <v>-1</v>
      </c>
      <c r="AK4" s="9">
        <f t="shared" si="1"/>
        <v>10</v>
      </c>
      <c r="AL4" s="9">
        <f t="shared" si="1"/>
        <v>11</v>
      </c>
      <c r="AM4" s="9">
        <f t="shared" si="1"/>
        <v>12</v>
      </c>
      <c r="AN4" s="9">
        <f t="shared" si="1"/>
        <v>-1</v>
      </c>
      <c r="AO4" s="9">
        <f t="shared" si="1"/>
        <v>12</v>
      </c>
      <c r="AP4" s="9">
        <f t="shared" si="1"/>
        <v>12</v>
      </c>
      <c r="AQ4" s="9">
        <f t="shared" si="1"/>
        <v>-1</v>
      </c>
      <c r="AR4" s="9">
        <f t="shared" si="1"/>
        <v>-1</v>
      </c>
      <c r="AS4" s="9">
        <f t="shared" si="1"/>
        <v>-1</v>
      </c>
      <c r="AT4" s="9">
        <f t="shared" si="1"/>
        <v>-1</v>
      </c>
      <c r="AU4" s="9">
        <f t="shared" si="1"/>
        <v>-1</v>
      </c>
      <c r="AV4" s="9">
        <f t="shared" si="1"/>
        <v>-1</v>
      </c>
      <c r="AW4" s="9">
        <f t="shared" si="1"/>
        <v>9</v>
      </c>
      <c r="AX4" s="9">
        <f t="shared" si="1"/>
        <v>8</v>
      </c>
      <c r="AY4" s="9">
        <f t="shared" si="1"/>
        <v>8</v>
      </c>
      <c r="AZ4" s="9">
        <f t="shared" si="1"/>
        <v>9</v>
      </c>
      <c r="BA4" s="9">
        <f t="shared" si="1"/>
        <v>-1</v>
      </c>
      <c r="BB4" s="9">
        <f t="shared" si="1"/>
        <v>9</v>
      </c>
      <c r="BC4" s="9">
        <f t="shared" si="1"/>
        <v>-1</v>
      </c>
      <c r="BD4" s="9">
        <f t="shared" si="1"/>
        <v>-1</v>
      </c>
      <c r="BE4" s="9">
        <f t="shared" si="1"/>
        <v>3</v>
      </c>
      <c r="BF4" s="9">
        <f t="shared" si="1"/>
        <v>3.5</v>
      </c>
      <c r="BG4" s="9">
        <f t="shared" si="1"/>
        <v>3</v>
      </c>
      <c r="BH4" s="9">
        <f t="shared" si="1"/>
        <v>4</v>
      </c>
      <c r="BI4" s="9">
        <f t="shared" si="1"/>
        <v>2</v>
      </c>
      <c r="BJ4" s="9">
        <f t="shared" si="1"/>
        <v>-1</v>
      </c>
      <c r="BK4" s="9">
        <f t="shared" si="1"/>
        <v>4</v>
      </c>
      <c r="BL4" s="9">
        <f t="shared" si="1"/>
        <v>-1</v>
      </c>
      <c r="BM4" s="9">
        <f t="shared" si="1"/>
        <v>3</v>
      </c>
      <c r="BN4" s="9">
        <f t="shared" si="1"/>
        <v>4</v>
      </c>
      <c r="BO4" s="9">
        <f t="shared" si="1"/>
        <v>-1</v>
      </c>
      <c r="BP4" s="9">
        <f t="shared" ref="BP4:BT4" si="2">MAX(BP5:BP25)</f>
        <v>-1</v>
      </c>
      <c r="BQ4" s="9">
        <f t="shared" si="2"/>
        <v>-1</v>
      </c>
      <c r="BR4" s="9">
        <f t="shared" si="2"/>
        <v>-1</v>
      </c>
      <c r="BS4" s="9">
        <f t="shared" si="2"/>
        <v>-1</v>
      </c>
      <c r="BT4" s="9">
        <f t="shared" si="2"/>
        <v>-1</v>
      </c>
      <c r="BU4" s="5"/>
    </row>
    <row r="5" spans="1:73">
      <c r="A5" s="4">
        <f t="shared" ref="A5:A25" si="3">ROW()-4</f>
        <v>1</v>
      </c>
      <c r="B5" s="4" t="s">
        <v>71</v>
      </c>
      <c r="C5" s="4"/>
      <c r="D5" s="10">
        <v>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>
        <v>8</v>
      </c>
      <c r="AE5" s="10"/>
      <c r="AF5" s="10"/>
      <c r="AG5" s="10"/>
      <c r="AH5" s="10"/>
      <c r="AI5" s="10"/>
      <c r="AJ5" s="10"/>
      <c r="AK5" s="10">
        <v>10</v>
      </c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>
        <v>3</v>
      </c>
      <c r="BN5" s="10"/>
      <c r="BO5" s="10"/>
      <c r="BP5" s="10"/>
      <c r="BQ5" s="10"/>
      <c r="BR5" s="10"/>
      <c r="BS5" s="10"/>
      <c r="BT5" s="10"/>
      <c r="BU5" s="4"/>
    </row>
    <row r="6" spans="1:73">
      <c r="A6" s="4">
        <f t="shared" si="3"/>
        <v>2</v>
      </c>
      <c r="B6" s="4" t="s">
        <v>70</v>
      </c>
      <c r="C6" s="4"/>
      <c r="D6" s="10"/>
      <c r="E6" s="10"/>
      <c r="F6" s="10"/>
      <c r="G6" s="10"/>
      <c r="H6" s="10"/>
      <c r="I6" s="10"/>
      <c r="J6" s="10"/>
      <c r="K6" s="10"/>
      <c r="L6" s="10"/>
      <c r="M6" s="10">
        <v>1.1000000000000001</v>
      </c>
      <c r="N6" s="10"/>
      <c r="O6" s="10"/>
      <c r="P6" s="10"/>
      <c r="Q6" s="10"/>
      <c r="R6" s="10"/>
      <c r="S6" s="10"/>
      <c r="T6" s="10"/>
      <c r="U6" s="10"/>
      <c r="V6" s="10">
        <v>10</v>
      </c>
      <c r="W6" s="10"/>
      <c r="X6" s="10">
        <v>4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>
        <v>2</v>
      </c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4"/>
    </row>
    <row r="7" spans="1:73">
      <c r="A7" s="4">
        <f t="shared" si="3"/>
        <v>3</v>
      </c>
      <c r="B7" s="4" t="s">
        <v>110</v>
      </c>
      <c r="C7" s="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>
        <v>10</v>
      </c>
      <c r="AA7" s="10"/>
      <c r="AB7" s="10"/>
      <c r="AC7" s="10">
        <v>10</v>
      </c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>
        <v>6</v>
      </c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4"/>
    </row>
    <row r="8" spans="1:73">
      <c r="A8" s="4">
        <f t="shared" si="3"/>
        <v>4</v>
      </c>
      <c r="B8" s="4" t="s">
        <v>104</v>
      </c>
      <c r="C8" s="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>
        <v>3</v>
      </c>
      <c r="BF8" s="10">
        <v>3.5</v>
      </c>
      <c r="BG8" s="10">
        <v>3</v>
      </c>
      <c r="BH8" s="10">
        <v>3</v>
      </c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4"/>
    </row>
    <row r="9" spans="1:73">
      <c r="A9" s="4">
        <f t="shared" si="3"/>
        <v>5</v>
      </c>
      <c r="B9" s="4" t="s">
        <v>69</v>
      </c>
      <c r="C9" s="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>
        <v>2</v>
      </c>
      <c r="X9" s="10">
        <v>10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>
        <v>3</v>
      </c>
      <c r="BF9" s="10"/>
      <c r="BG9" s="10"/>
      <c r="BH9" s="10"/>
      <c r="BI9" s="10"/>
      <c r="BJ9" s="10"/>
      <c r="BK9" s="10">
        <v>4</v>
      </c>
      <c r="BL9" s="10"/>
      <c r="BM9" s="10"/>
      <c r="BN9" s="10"/>
      <c r="BO9" s="10"/>
      <c r="BP9" s="10"/>
      <c r="BQ9" s="10"/>
      <c r="BR9" s="10"/>
      <c r="BS9" s="10"/>
      <c r="BT9" s="10"/>
      <c r="BU9" s="4"/>
    </row>
    <row r="10" spans="1:73">
      <c r="A10" s="4">
        <f t="shared" si="3"/>
        <v>6</v>
      </c>
      <c r="B10" s="4" t="s">
        <v>100</v>
      </c>
      <c r="C10" s="4"/>
      <c r="D10" s="10"/>
      <c r="E10" s="10"/>
      <c r="F10" s="10"/>
      <c r="G10" s="10"/>
      <c r="H10" s="10"/>
      <c r="I10" s="10"/>
      <c r="J10" s="10"/>
      <c r="K10" s="10"/>
      <c r="L10" s="10"/>
      <c r="M10" s="10">
        <v>1.2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>
        <v>10</v>
      </c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>
        <v>4</v>
      </c>
      <c r="BO10" s="10"/>
      <c r="BP10" s="10"/>
      <c r="BQ10" s="10"/>
      <c r="BR10" s="10"/>
      <c r="BS10" s="10"/>
      <c r="BT10" s="10"/>
      <c r="BU10" s="4"/>
    </row>
    <row r="11" spans="1:73">
      <c r="A11" s="4">
        <f t="shared" si="3"/>
        <v>7</v>
      </c>
      <c r="B11" s="4" t="s">
        <v>105</v>
      </c>
      <c r="C11" s="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v>4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>
        <v>8</v>
      </c>
      <c r="BA11" s="10"/>
      <c r="BB11" s="10"/>
      <c r="BC11" s="10"/>
      <c r="BD11" s="10"/>
      <c r="BE11" s="10"/>
      <c r="BF11" s="10">
        <v>3</v>
      </c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4" t="s">
        <v>67</v>
      </c>
    </row>
    <row r="12" spans="1:73">
      <c r="A12" s="4">
        <f t="shared" si="3"/>
        <v>8</v>
      </c>
      <c r="B12" s="4" t="s">
        <v>106</v>
      </c>
      <c r="C12" s="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>
        <v>10</v>
      </c>
      <c r="V12" s="10"/>
      <c r="W12" s="10"/>
      <c r="X12" s="10"/>
      <c r="Y12" s="10"/>
      <c r="Z12" s="10"/>
      <c r="AA12" s="10"/>
      <c r="AB12" s="10"/>
      <c r="AC12" s="10">
        <v>10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>
        <v>7</v>
      </c>
      <c r="AX12" s="10">
        <v>8</v>
      </c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4"/>
    </row>
    <row r="13" spans="1:73">
      <c r="A13" s="4">
        <f t="shared" si="3"/>
        <v>9</v>
      </c>
      <c r="B13" s="4" t="s">
        <v>4</v>
      </c>
      <c r="C13" s="4"/>
      <c r="D13" s="10"/>
      <c r="E13" s="10"/>
      <c r="F13" s="10"/>
      <c r="G13" s="10"/>
      <c r="H13" s="10">
        <v>3</v>
      </c>
      <c r="I13" s="10"/>
      <c r="J13" s="10"/>
      <c r="K13" s="10"/>
      <c r="L13" s="10"/>
      <c r="M13" s="10">
        <v>1.1000000000000001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>
        <v>10</v>
      </c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>
        <v>6</v>
      </c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4"/>
    </row>
    <row r="14" spans="1:73">
      <c r="A14" s="4">
        <f t="shared" si="3"/>
        <v>10</v>
      </c>
      <c r="B14" s="4" t="s">
        <v>119</v>
      </c>
      <c r="C14" s="4"/>
      <c r="D14" s="10">
        <v>10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>
        <v>10</v>
      </c>
      <c r="AI14" s="10">
        <v>6</v>
      </c>
      <c r="AJ14" s="10"/>
      <c r="AK14" s="10"/>
      <c r="AL14" s="10">
        <v>6</v>
      </c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4"/>
    </row>
    <row r="15" spans="1:73">
      <c r="A15" s="4">
        <f t="shared" si="3"/>
        <v>11</v>
      </c>
      <c r="B15" s="4" t="s">
        <v>99</v>
      </c>
      <c r="C15" s="4"/>
      <c r="D15" s="10"/>
      <c r="E15" s="10"/>
      <c r="F15" s="10"/>
      <c r="G15" s="10">
        <v>10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>
        <v>10</v>
      </c>
      <c r="X15" s="10"/>
      <c r="Y15" s="10"/>
      <c r="Z15" s="10"/>
      <c r="AA15" s="10"/>
      <c r="AB15" s="10"/>
      <c r="AC15" s="10"/>
      <c r="AD15" s="10"/>
      <c r="AE15" s="10"/>
      <c r="AF15" s="10">
        <v>8</v>
      </c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>
        <v>4</v>
      </c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4"/>
    </row>
    <row r="16" spans="1:73">
      <c r="A16" s="4">
        <f t="shared" si="3"/>
        <v>12</v>
      </c>
      <c r="B16" s="4"/>
      <c r="C16" s="4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4"/>
    </row>
    <row r="17" spans="1:73">
      <c r="A17" s="4">
        <f t="shared" si="3"/>
        <v>13</v>
      </c>
      <c r="B17" s="4"/>
      <c r="C17" s="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4"/>
    </row>
    <row r="18" spans="1:73">
      <c r="A18" s="4">
        <f t="shared" si="3"/>
        <v>14</v>
      </c>
      <c r="B18" s="4"/>
      <c r="C18" s="4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4"/>
    </row>
    <row r="19" spans="1:73">
      <c r="A19" s="4">
        <f t="shared" si="3"/>
        <v>15</v>
      </c>
      <c r="B19" s="4"/>
      <c r="C19" s="4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4"/>
    </row>
    <row r="20" spans="1:73">
      <c r="A20" s="4">
        <f t="shared" si="3"/>
        <v>16</v>
      </c>
      <c r="B20" s="4"/>
      <c r="C20" s="4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4"/>
    </row>
    <row r="21" spans="1:73">
      <c r="A21" s="4">
        <f t="shared" si="3"/>
        <v>17</v>
      </c>
      <c r="B21" s="4"/>
      <c r="C21" s="4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4"/>
    </row>
    <row r="22" spans="1:73">
      <c r="A22" s="4">
        <f t="shared" si="3"/>
        <v>18</v>
      </c>
      <c r="B22" s="4"/>
      <c r="C22" s="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4"/>
    </row>
    <row r="23" spans="1:73">
      <c r="A23" s="4">
        <f t="shared" si="3"/>
        <v>19</v>
      </c>
      <c r="B23" s="4"/>
      <c r="C23" s="4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4"/>
    </row>
    <row r="24" spans="1:73">
      <c r="A24" s="4">
        <f t="shared" si="3"/>
        <v>20</v>
      </c>
      <c r="B24" s="4" t="s">
        <v>98</v>
      </c>
      <c r="C24" s="4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>
        <v>11</v>
      </c>
      <c r="AM24" s="10">
        <v>12</v>
      </c>
      <c r="AN24" s="10"/>
      <c r="AO24" s="10">
        <v>12</v>
      </c>
      <c r="AP24" s="10">
        <v>12</v>
      </c>
      <c r="AQ24" s="10"/>
      <c r="AR24" s="10"/>
      <c r="AS24" s="10"/>
      <c r="AT24" s="10"/>
      <c r="AU24" s="10"/>
      <c r="AV24" s="10"/>
      <c r="AW24" s="10">
        <v>9</v>
      </c>
      <c r="AX24" s="10"/>
      <c r="AY24" s="10"/>
      <c r="AZ24" s="10">
        <v>9</v>
      </c>
      <c r="BA24" s="10"/>
      <c r="BB24" s="10">
        <v>9</v>
      </c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4"/>
    </row>
    <row r="25" spans="1:73">
      <c r="A25" s="4">
        <f t="shared" si="3"/>
        <v>21</v>
      </c>
      <c r="B25" s="4"/>
      <c r="C25" s="4"/>
      <c r="D25" s="10">
        <v>-1</v>
      </c>
      <c r="E25" s="10">
        <v>-1</v>
      </c>
      <c r="F25" s="10">
        <v>-1</v>
      </c>
      <c r="G25" s="10">
        <v>-1</v>
      </c>
      <c r="H25" s="10">
        <v>-1</v>
      </c>
      <c r="I25" s="10">
        <v>-1</v>
      </c>
      <c r="J25" s="10">
        <v>-1</v>
      </c>
      <c r="K25" s="10">
        <v>-1</v>
      </c>
      <c r="L25" s="10">
        <v>-1</v>
      </c>
      <c r="M25" s="10">
        <v>-1</v>
      </c>
      <c r="N25" s="10">
        <v>-1</v>
      </c>
      <c r="O25" s="10">
        <v>-1</v>
      </c>
      <c r="P25" s="10">
        <v>-1</v>
      </c>
      <c r="Q25" s="10">
        <v>-1</v>
      </c>
      <c r="R25" s="10">
        <v>-1</v>
      </c>
      <c r="S25" s="10">
        <v>-1</v>
      </c>
      <c r="T25" s="10">
        <v>-1</v>
      </c>
      <c r="U25" s="10">
        <v>-1</v>
      </c>
      <c r="V25" s="10">
        <v>-1</v>
      </c>
      <c r="W25" s="10">
        <v>-1</v>
      </c>
      <c r="X25" s="10">
        <v>-1</v>
      </c>
      <c r="Y25" s="10">
        <v>-1</v>
      </c>
      <c r="Z25" s="10">
        <v>-1</v>
      </c>
      <c r="AA25" s="10">
        <v>-1</v>
      </c>
      <c r="AB25" s="10">
        <v>-1</v>
      </c>
      <c r="AC25" s="10">
        <v>-1</v>
      </c>
      <c r="AD25" s="10">
        <v>-1</v>
      </c>
      <c r="AE25" s="10">
        <v>-1</v>
      </c>
      <c r="AF25" s="10">
        <v>-1</v>
      </c>
      <c r="AG25" s="10">
        <v>-1</v>
      </c>
      <c r="AH25" s="10">
        <v>-1</v>
      </c>
      <c r="AI25" s="10">
        <v>-1</v>
      </c>
      <c r="AJ25" s="10">
        <v>-1</v>
      </c>
      <c r="AK25" s="10">
        <v>-1</v>
      </c>
      <c r="AL25" s="10">
        <v>-1</v>
      </c>
      <c r="AM25" s="10">
        <v>-1</v>
      </c>
      <c r="AN25" s="10">
        <v>-1</v>
      </c>
      <c r="AO25" s="10">
        <v>-1</v>
      </c>
      <c r="AP25" s="10">
        <v>-1</v>
      </c>
      <c r="AQ25" s="10">
        <v>-1</v>
      </c>
      <c r="AR25" s="10">
        <v>-1</v>
      </c>
      <c r="AS25" s="10">
        <v>-1</v>
      </c>
      <c r="AT25" s="10">
        <v>-1</v>
      </c>
      <c r="AU25" s="10">
        <v>-1</v>
      </c>
      <c r="AV25" s="10">
        <v>-1</v>
      </c>
      <c r="AW25" s="10">
        <v>-1</v>
      </c>
      <c r="AX25" s="10">
        <v>-1</v>
      </c>
      <c r="AY25" s="10">
        <v>-1</v>
      </c>
      <c r="AZ25" s="10">
        <v>-1</v>
      </c>
      <c r="BA25" s="10">
        <v>-1</v>
      </c>
      <c r="BB25" s="10">
        <v>-1</v>
      </c>
      <c r="BC25" s="10">
        <v>-1</v>
      </c>
      <c r="BD25" s="10">
        <v>-1</v>
      </c>
      <c r="BE25" s="10">
        <v>-1</v>
      </c>
      <c r="BF25" s="10">
        <v>-1</v>
      </c>
      <c r="BG25" s="10">
        <v>-1</v>
      </c>
      <c r="BH25" s="10">
        <v>-1</v>
      </c>
      <c r="BI25" s="10">
        <v>-1</v>
      </c>
      <c r="BJ25" s="10">
        <v>-1</v>
      </c>
      <c r="BK25" s="10">
        <v>-1</v>
      </c>
      <c r="BL25" s="10">
        <v>-1</v>
      </c>
      <c r="BM25" s="10">
        <v>-1</v>
      </c>
      <c r="BN25" s="10">
        <v>-1</v>
      </c>
      <c r="BO25" s="10">
        <v>-1</v>
      </c>
      <c r="BP25" s="10">
        <v>-1</v>
      </c>
      <c r="BQ25" s="10">
        <v>-1</v>
      </c>
      <c r="BR25" s="10">
        <v>-1</v>
      </c>
      <c r="BS25" s="10">
        <v>-1</v>
      </c>
      <c r="BT25" s="10">
        <v>-1</v>
      </c>
      <c r="BU25" s="4"/>
    </row>
  </sheetData>
  <autoFilter ref="A4:BU4">
    <filterColumn colId="2"/>
  </autoFilter>
  <mergeCells count="7">
    <mergeCell ref="BO2:BT2"/>
    <mergeCell ref="AL2:AP2"/>
    <mergeCell ref="D2:N2"/>
    <mergeCell ref="O2:AD2"/>
    <mergeCell ref="AQ2:BC2"/>
    <mergeCell ref="AE2:AK2"/>
    <mergeCell ref="BD2:BN2"/>
  </mergeCells>
  <phoneticPr fontId="1"/>
  <conditionalFormatting sqref="AZ12:AZ25 A11:AY25 A5:AZ10 BA5:XFD25">
    <cfRule type="expression" dxfId="3" priority="2">
      <formula>(MOD(ROW(),2)=0)</formula>
    </cfRule>
  </conditionalFormatting>
  <conditionalFormatting sqref="AZ5:AZ10 BA5:BT25 AZ12:AZ25 D5:AY25">
    <cfRule type="cellIs" dxfId="2" priority="1" operator="equal">
      <formula>D$4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戦神のベルト</vt:lpstr>
      <vt:lpstr>輝石のベルト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2015-09-14T15:37:55Z</dcterms:created>
  <dcterms:modified xsi:type="dcterms:W3CDTF">2019-07-16T15:43:22Z</dcterms:modified>
</cp:coreProperties>
</file>